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C:\Users\achase\AppData\Local\Microsoft\Windows\INetCache\Content.Outlook\N2GNQ9I3\"/>
    </mc:Choice>
  </mc:AlternateContent>
  <xr:revisionPtr revIDLastSave="0" documentId="13_ncr:1_{340C58D6-C645-40EB-8B5B-2BEEDF71831E}" xr6:coauthVersionLast="47" xr6:coauthVersionMax="47" xr10:uidLastSave="{00000000-0000-0000-0000-000000000000}"/>
  <bookViews>
    <workbookView xWindow="168" yWindow="792" windowWidth="22044" windowHeight="11220" activeTab="2" xr2:uid="{00000000-000D-0000-FFFF-FFFF00000000}"/>
  </bookViews>
  <sheets>
    <sheet name="Income Calculator" sheetId="1" r:id="rId1"/>
    <sheet name="Income Rules" sheetId="2" r:id="rId2"/>
    <sheet name="Calculadora de ingreso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3" l="1"/>
  <c r="E27" i="3" s="1"/>
  <c r="C35" i="3"/>
  <c r="D35" i="3"/>
  <c r="E35" i="3"/>
  <c r="F35" i="3"/>
  <c r="E26" i="3"/>
  <c r="E33" i="1"/>
  <c r="D33" i="1"/>
  <c r="C33" i="1"/>
  <c r="E25" i="1"/>
  <c r="E24" i="1"/>
  <c r="D23" i="1"/>
  <c r="F33" i="1"/>
  <c r="G35" i="3" l="1"/>
  <c r="G36" i="3"/>
  <c r="G33" i="1"/>
  <c r="G34" i="1" s="1"/>
</calcChain>
</file>

<file path=xl/sharedStrings.xml><?xml version="1.0" encoding="utf-8"?>
<sst xmlns="http://schemas.openxmlformats.org/spreadsheetml/2006/main" count="69" uniqueCount="46">
  <si>
    <t>SJDA Workbook for Calculating Annual Income (Part 5)</t>
  </si>
  <si>
    <r>
      <rPr>
        <sz val="11"/>
        <color rgb="FF000000"/>
        <rFont val="Calibri"/>
        <scheme val="minor"/>
      </rPr>
      <t xml:space="preserve">SJDA Workbook </t>
    </r>
    <r>
      <rPr>
        <b/>
        <sz val="11"/>
        <color rgb="FF000000"/>
        <rFont val="Calibri"/>
        <scheme val="minor"/>
      </rPr>
      <t>Instructions</t>
    </r>
  </si>
  <si>
    <t>1. Name</t>
  </si>
  <si>
    <t>Assets</t>
  </si>
  <si>
    <t>Family Member</t>
  </si>
  <si>
    <t>Asset Description</t>
  </si>
  <si>
    <t>Current Cash Value of Assets</t>
  </si>
  <si>
    <t>Actual Income from Assets</t>
  </si>
  <si>
    <t>Assest Description</t>
  </si>
  <si>
    <t>Current Cash Value of Assests</t>
  </si>
  <si>
    <t>2. Net Cash Value of Assets:</t>
  </si>
  <si>
    <t>3. Actual Income From Assets</t>
  </si>
  <si>
    <t>4. If Line 2 is greater than $5,000, it will be multiplied by 0.09 (Passbook Rate)</t>
  </si>
  <si>
    <t>Anticipated Annual Income</t>
  </si>
  <si>
    <t>Wages/Salaries</t>
  </si>
  <si>
    <t>Benefits/Pensions</t>
  </si>
  <si>
    <t>Public Assistance</t>
  </si>
  <si>
    <t>Other Income</t>
  </si>
  <si>
    <t>Asset Income</t>
  </si>
  <si>
    <t>6. Totals</t>
  </si>
  <si>
    <t>Annual Income</t>
  </si>
  <si>
    <t>Wages / Salaires</t>
  </si>
  <si>
    <t>Benefits / Pensions</t>
  </si>
  <si>
    <t>INCLUSIONS</t>
  </si>
  <si>
    <t>EXCLUSIONS</t>
  </si>
  <si>
    <t xml:space="preserve"> </t>
  </si>
  <si>
    <t>Calculadora de Ingresos Anuales</t>
  </si>
  <si>
    <t>Instrucciones del calculador</t>
  </si>
  <si>
    <t>1. Nombre:</t>
  </si>
  <si>
    <t>1. Nombre</t>
  </si>
  <si>
    <t>Los activos/los bienes</t>
  </si>
  <si>
    <t>Miembro de la familia</t>
  </si>
  <si>
    <t>Descripción del activo</t>
  </si>
  <si>
    <t>Valor actual del activo</t>
  </si>
  <si>
    <t>Ingresos reales de activos</t>
  </si>
  <si>
    <t>2. Valor neto en efectivo de los activos:</t>
  </si>
  <si>
    <t>3. Ingresos de los activos:</t>
  </si>
  <si>
    <t>Si la Línea 2 es mayor a $5,000, se multiplicará por 0.09 (Tarifa de Passbook)</t>
  </si>
  <si>
    <t>Ingreso anual esperado</t>
  </si>
  <si>
    <t>El salario</t>
  </si>
  <si>
    <t>Beneficios/Pensiones</t>
  </si>
  <si>
    <t>Asistencia pública</t>
  </si>
  <si>
    <t>Ingresos otros</t>
  </si>
  <si>
    <t>Ingresos por activos</t>
  </si>
  <si>
    <t>6. Totales</t>
  </si>
  <si>
    <t>Ingresos anuales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</si>
</sst>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0000"/>
      <name val="Calibri"/>
      <scheme val="minor"/>
    </font>
    <font>
      <sz val="11"/>
      <color rgb="FF000000"/>
      <name val="Calibri"/>
      <charset val="1"/>
    </font>
    <font>
      <b/>
      <sz val="11"/>
      <color theme="1"/>
      <name val="Calibri"/>
      <family val="2"/>
      <scheme val="minor"/>
    </font>
    <font>
      <b/>
      <sz val="11"/>
      <color rgb="FF000000"/>
      <name val="Calibri"/>
      <scheme val="minor"/>
    </font>
    <font>
      <b/>
      <sz val="11"/>
      <color rgb="FF000000"/>
      <name val="Calibri"/>
    </font>
  </fonts>
  <fills count="6">
    <fill>
      <patternFill patternType="none"/>
    </fill>
    <fill>
      <patternFill patternType="gray125"/>
    </fill>
    <fill>
      <patternFill patternType="solid">
        <fgColor theme="1"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5">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rgb="FF000000"/>
      </bottom>
      <diagonal/>
    </border>
  </borders>
  <cellStyleXfs count="1">
    <xf numFmtId="0" fontId="0" fillId="0" borderId="0"/>
  </cellStyleXfs>
  <cellXfs count="60">
    <xf numFmtId="0" fontId="0" fillId="0" borderId="0" xfId="0"/>
    <xf numFmtId="0" fontId="4" fillId="0" borderId="0" xfId="0" applyFont="1"/>
    <xf numFmtId="0" fontId="0" fillId="0" borderId="0" xfId="0" applyProtection="1">
      <protection locked="0"/>
    </xf>
    <xf numFmtId="0" fontId="2" fillId="0" borderId="6" xfId="0" applyFont="1" applyBorder="1" applyProtection="1">
      <protection locked="0"/>
    </xf>
    <xf numFmtId="0" fontId="0" fillId="0" borderId="7" xfId="0" applyBorder="1" applyProtection="1">
      <protection locked="0"/>
    </xf>
    <xf numFmtId="0" fontId="0" fillId="3" borderId="16" xfId="0" applyFill="1" applyBorder="1" applyProtection="1">
      <protection locked="0"/>
    </xf>
    <xf numFmtId="0" fontId="0" fillId="3" borderId="0" xfId="0" applyFill="1" applyProtection="1">
      <protection locked="0"/>
    </xf>
    <xf numFmtId="0" fontId="0" fillId="3" borderId="17" xfId="0" applyFill="1" applyBorder="1" applyProtection="1">
      <protection locked="0"/>
    </xf>
    <xf numFmtId="0" fontId="0" fillId="2" borderId="0" xfId="0" applyFill="1" applyProtection="1">
      <protection locked="0"/>
    </xf>
    <xf numFmtId="0" fontId="0" fillId="2" borderId="7" xfId="0" applyFill="1" applyBorder="1" applyProtection="1">
      <protection locked="0"/>
    </xf>
    <xf numFmtId="0" fontId="3" fillId="0" borderId="6" xfId="0" applyFont="1" applyBorder="1" applyProtection="1">
      <protection locked="0"/>
    </xf>
    <xf numFmtId="0" fontId="3" fillId="0" borderId="0" xfId="0" applyFont="1" applyProtection="1">
      <protection locked="0"/>
    </xf>
    <xf numFmtId="0" fontId="3" fillId="3" borderId="16" xfId="0" applyFont="1" applyFill="1" applyBorder="1" applyProtection="1">
      <protection locked="0"/>
    </xf>
    <xf numFmtId="0" fontId="3" fillId="3" borderId="0" xfId="0" applyFont="1" applyFill="1" applyProtection="1">
      <protection locked="0"/>
    </xf>
    <xf numFmtId="0" fontId="0" fillId="0" borderId="6" xfId="0" applyBorder="1" applyProtection="1">
      <protection locked="0"/>
    </xf>
    <xf numFmtId="0" fontId="3" fillId="3" borderId="17" xfId="0" applyFont="1" applyFill="1" applyBorder="1" applyProtection="1">
      <protection locked="0"/>
    </xf>
    <xf numFmtId="0" fontId="0" fillId="3" borderId="20" xfId="0"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0" fillId="0" borderId="23" xfId="0" applyBorder="1" applyProtection="1">
      <protection locked="0"/>
    </xf>
    <xf numFmtId="0" fontId="0" fillId="2" borderId="0" xfId="0" applyFill="1"/>
    <xf numFmtId="0" fontId="0" fillId="2" borderId="7" xfId="0" applyFill="1" applyBorder="1"/>
    <xf numFmtId="0" fontId="0" fillId="0" borderId="6" xfId="0" applyBorder="1" applyAlignment="1">
      <alignment horizontal="center"/>
    </xf>
    <xf numFmtId="0" fontId="4" fillId="0" borderId="0" xfId="0" applyFont="1" applyAlignment="1">
      <alignment horizontal="center"/>
    </xf>
    <xf numFmtId="0" fontId="0" fillId="0" borderId="0" xfId="0" applyAlignment="1">
      <alignment horizontal="left"/>
    </xf>
    <xf numFmtId="0" fontId="3" fillId="0" borderId="6" xfId="0" applyFont="1" applyBorder="1"/>
    <xf numFmtId="0" fontId="3" fillId="0" borderId="0" xfId="0" applyFont="1"/>
    <xf numFmtId="0" fontId="3" fillId="0" borderId="7" xfId="0" applyFont="1"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11" xfId="0" applyBorder="1"/>
    <xf numFmtId="0" fontId="0" fillId="3" borderId="18"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1" fillId="3" borderId="13" xfId="0" applyFont="1"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0" borderId="7" xfId="0" applyBorder="1" applyAlignment="1">
      <alignment horizontal="center"/>
    </xf>
    <xf numFmtId="0" fontId="5"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3" fillId="0" borderId="6" xfId="0" applyFont="1" applyBorder="1" applyAlignment="1">
      <alignment horizontal="center"/>
    </xf>
    <xf numFmtId="0" fontId="3" fillId="0" borderId="0" xfId="0" applyFont="1" applyAlignment="1">
      <alignment horizontal="center"/>
    </xf>
    <xf numFmtId="0" fontId="0" fillId="0" borderId="6" xfId="0" applyBorder="1" applyAlignment="1">
      <alignment horizontal="center"/>
    </xf>
    <xf numFmtId="0" fontId="0" fillId="0" borderId="0" xfId="0"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5" borderId="24" xfId="0" applyFont="1" applyFill="1" applyBorder="1" applyAlignment="1">
      <alignment horizontal="center"/>
    </xf>
    <xf numFmtId="0" fontId="4" fillId="4" borderId="21" xfId="0" applyFont="1" applyFill="1" applyBorder="1" applyAlignment="1">
      <alignment horizontal="center"/>
    </xf>
    <xf numFmtId="0" fontId="0" fillId="0" borderId="7" xfId="0" applyBorder="1" applyAlignment="1" applyProtection="1">
      <alignment horizontal="center"/>
      <protection locked="0"/>
    </xf>
    <xf numFmtId="0" fontId="0" fillId="0" borderId="0" xfId="0" applyAlignment="1" applyProtection="1">
      <alignment horizontal="center"/>
      <protection locked="0"/>
    </xf>
    <xf numFmtId="0" fontId="0" fillId="0" borderId="8" xfId="0" applyBorder="1" applyAlignment="1">
      <alignment horizontal="center"/>
    </xf>
    <xf numFmtId="0" fontId="0" fillId="0" borderId="1" xfId="0" applyBorder="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47625</xdr:colOff>
      <xdr:row>11</xdr:row>
      <xdr:rowOff>19050</xdr:rowOff>
    </xdr:from>
    <xdr:to>
      <xdr:col>8</xdr:col>
      <xdr:colOff>1000125</xdr:colOff>
      <xdr:row>23</xdr:row>
      <xdr:rowOff>133350</xdr:rowOff>
    </xdr:to>
    <xdr:sp macro="" textlink="">
      <xdr:nvSpPr>
        <xdr:cNvPr id="3" name="TextBox 2">
          <a:extLst>
            <a:ext uri="{FF2B5EF4-FFF2-40B4-BE49-F238E27FC236}">
              <a16:creationId xmlns:a16="http://schemas.microsoft.com/office/drawing/2014/main" id="{CD27BD8C-C888-B850-D53F-9CCCDF9AD194}"/>
            </a:ext>
          </a:extLst>
        </xdr:cNvPr>
        <xdr:cNvSpPr txBox="1"/>
      </xdr:nvSpPr>
      <xdr:spPr>
        <a:xfrm>
          <a:off x="9725025" y="1733550"/>
          <a:ext cx="952500" cy="240030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Each Asset must have its own line and state who's asset it is. Only include family 18 and older.</a:t>
          </a:r>
        </a:p>
      </xdr:txBody>
    </xdr:sp>
    <xdr:clientData/>
  </xdr:twoCellAnchor>
  <xdr:twoCellAnchor>
    <xdr:from>
      <xdr:col>9</xdr:col>
      <xdr:colOff>47625</xdr:colOff>
      <xdr:row>11</xdr:row>
      <xdr:rowOff>76200</xdr:rowOff>
    </xdr:from>
    <xdr:to>
      <xdr:col>9</xdr:col>
      <xdr:colOff>2105025</xdr:colOff>
      <xdr:row>30</xdr:row>
      <xdr:rowOff>161925</xdr:rowOff>
    </xdr:to>
    <xdr:sp macro="" textlink="">
      <xdr:nvSpPr>
        <xdr:cNvPr id="4" name="TextBox 3">
          <a:extLst>
            <a:ext uri="{FF2B5EF4-FFF2-40B4-BE49-F238E27FC236}">
              <a16:creationId xmlns:a16="http://schemas.microsoft.com/office/drawing/2014/main" id="{22DAC064-D54A-F329-9D69-B4D52B16758B}"/>
            </a:ext>
            <a:ext uri="{147F2762-F138-4A5C-976F-8EAC2B608ADB}">
              <a16:predDERef xmlns:a16="http://schemas.microsoft.com/office/drawing/2014/main" pred="{CD27BD8C-C888-B850-D53F-9CCCDF9AD194}"/>
            </a:ext>
          </a:extLst>
        </xdr:cNvPr>
        <xdr:cNvSpPr txBox="1"/>
      </xdr:nvSpPr>
      <xdr:spPr>
        <a:xfrm>
          <a:off x="10753725" y="1790700"/>
          <a:ext cx="2057400" cy="370522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What is the name of the asset? Checkings acount, savings, mutual fund, revocable trust, Certificate of Deposit, equity in property (excluding primary residence), stocks, bonds, Treasury bills, money market accounts, Individual retirement, retirement and pension funds, cash value of life insurance policies, personal property held as an investment, lump sum or one-time reciepts (inheritances, capital gains, lottery winnings, victim's restitution, insurance settlements, mortgages or deeds of trust. </a:t>
          </a:r>
        </a:p>
      </xdr:txBody>
    </xdr:sp>
    <xdr:clientData/>
  </xdr:twoCellAnchor>
  <xdr:twoCellAnchor>
    <xdr:from>
      <xdr:col>10</xdr:col>
      <xdr:colOff>114300</xdr:colOff>
      <xdr:row>11</xdr:row>
      <xdr:rowOff>85725</xdr:rowOff>
    </xdr:from>
    <xdr:to>
      <xdr:col>10</xdr:col>
      <xdr:colOff>1743075</xdr:colOff>
      <xdr:row>21</xdr:row>
      <xdr:rowOff>19050</xdr:rowOff>
    </xdr:to>
    <xdr:sp macro="" textlink="">
      <xdr:nvSpPr>
        <xdr:cNvPr id="2" name="TextBox 1">
          <a:extLst>
            <a:ext uri="{FF2B5EF4-FFF2-40B4-BE49-F238E27FC236}">
              <a16:creationId xmlns:a16="http://schemas.microsoft.com/office/drawing/2014/main" id="{F9238ECE-F144-E841-7BCB-B6FC19D111DD}"/>
            </a:ext>
            <a:ext uri="{147F2762-F138-4A5C-976F-8EAC2B608ADB}">
              <a16:predDERef xmlns:a16="http://schemas.microsoft.com/office/drawing/2014/main" pred="{22DAC064-D54A-F329-9D69-B4D52B16758B}"/>
            </a:ext>
          </a:extLst>
        </xdr:cNvPr>
        <xdr:cNvSpPr txBox="1"/>
      </xdr:nvSpPr>
      <xdr:spPr>
        <a:xfrm>
          <a:off x="12934950" y="1800225"/>
          <a:ext cx="1628775" cy="183832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The balance of the account.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*For Checking Account: Use average 6 month balance.</a:t>
          </a:r>
        </a:p>
      </xdr:txBody>
    </xdr:sp>
    <xdr:clientData/>
  </xdr:twoCellAnchor>
  <xdr:twoCellAnchor>
    <xdr:from>
      <xdr:col>11</xdr:col>
      <xdr:colOff>47625</xdr:colOff>
      <xdr:row>11</xdr:row>
      <xdr:rowOff>66675</xdr:rowOff>
    </xdr:from>
    <xdr:to>
      <xdr:col>11</xdr:col>
      <xdr:colOff>1600200</xdr:colOff>
      <xdr:row>19</xdr:row>
      <xdr:rowOff>66675</xdr:rowOff>
    </xdr:to>
    <xdr:sp macro="" textlink="">
      <xdr:nvSpPr>
        <xdr:cNvPr id="5" name="TextBox 4">
          <a:extLst>
            <a:ext uri="{FF2B5EF4-FFF2-40B4-BE49-F238E27FC236}">
              <a16:creationId xmlns:a16="http://schemas.microsoft.com/office/drawing/2014/main" id="{E30B5EE6-AA98-C347-E897-66F69016B0A9}"/>
            </a:ext>
            <a:ext uri="{147F2762-F138-4A5C-976F-8EAC2B608ADB}">
              <a16:predDERef xmlns:a16="http://schemas.microsoft.com/office/drawing/2014/main" pred="{F9238ECE-F144-E841-7BCB-B6FC19D111DD}"/>
            </a:ext>
          </a:extLst>
        </xdr:cNvPr>
        <xdr:cNvSpPr txBox="1"/>
      </xdr:nvSpPr>
      <xdr:spPr>
        <a:xfrm>
          <a:off x="14687550" y="1781175"/>
          <a:ext cx="1552575" cy="152400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Actual Income = Cash value * interest rate.</a:t>
          </a:r>
        </a:p>
      </xdr:txBody>
    </xdr:sp>
    <xdr:clientData/>
  </xdr:twoCellAnchor>
  <xdr:twoCellAnchor>
    <xdr:from>
      <xdr:col>8</xdr:col>
      <xdr:colOff>19050</xdr:colOff>
      <xdr:row>36</xdr:row>
      <xdr:rowOff>19050</xdr:rowOff>
    </xdr:from>
    <xdr:to>
      <xdr:col>8</xdr:col>
      <xdr:colOff>971550</xdr:colOff>
      <xdr:row>41</xdr:row>
      <xdr:rowOff>152400</xdr:rowOff>
    </xdr:to>
    <xdr:sp macro="" textlink="">
      <xdr:nvSpPr>
        <xdr:cNvPr id="6" name="TextBox 5">
          <a:extLst>
            <a:ext uri="{FF2B5EF4-FFF2-40B4-BE49-F238E27FC236}">
              <a16:creationId xmlns:a16="http://schemas.microsoft.com/office/drawing/2014/main" id="{EC0FD9D1-9501-40D4-BFB2-2A6B47EDF50A}"/>
            </a:ext>
            <a:ext uri="{147F2762-F138-4A5C-976F-8EAC2B608ADB}">
              <a16:predDERef xmlns:a16="http://schemas.microsoft.com/office/drawing/2014/main" pred="{E30B5EE6-AA98-C347-E897-66F69016B0A9}"/>
            </a:ext>
          </a:extLst>
        </xdr:cNvPr>
        <xdr:cNvSpPr txBox="1"/>
      </xdr:nvSpPr>
      <xdr:spPr>
        <a:xfrm>
          <a:off x="9696450" y="4210050"/>
          <a:ext cx="952500" cy="1085850"/>
        </a:xfrm>
        <a:prstGeom prst="rect">
          <a:avLst/>
        </a:prstGeom>
        <a:solidFill>
          <a:schemeClr val="lt1"/>
        </a:solidFill>
        <a:ln w="9525" cmpd="sng">
          <a:solidFill>
            <a:schemeClr val="lt1">
              <a:shade val="50000"/>
            </a:schemeClr>
          </a:solidFill>
        </a:ln>
      </xdr:spPr>
      <xdr:txBody>
        <a:bodyPr spcFirstLastPara="0" wrap="square" lIns="91440" tIns="45720" rIns="91440" bIns="45720" rtlCol="0" anchor="t">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Name of family member (18 and older).</a:t>
          </a:r>
        </a:p>
      </xdr:txBody>
    </xdr:sp>
    <xdr:clientData/>
  </xdr:twoCellAnchor>
  <xdr:twoCellAnchor>
    <xdr:from>
      <xdr:col>8</xdr:col>
      <xdr:colOff>1019175</xdr:colOff>
      <xdr:row>36</xdr:row>
      <xdr:rowOff>28575</xdr:rowOff>
    </xdr:from>
    <xdr:to>
      <xdr:col>9</xdr:col>
      <xdr:colOff>2047875</xdr:colOff>
      <xdr:row>37</xdr:row>
      <xdr:rowOff>85725</xdr:rowOff>
    </xdr:to>
    <xdr:sp macro="" textlink="">
      <xdr:nvSpPr>
        <xdr:cNvPr id="7" name="TextBox 6">
          <a:extLst>
            <a:ext uri="{FF2B5EF4-FFF2-40B4-BE49-F238E27FC236}">
              <a16:creationId xmlns:a16="http://schemas.microsoft.com/office/drawing/2014/main" id="{27032DC7-09BD-444B-BF94-B0B935E48066}"/>
            </a:ext>
            <a:ext uri="{147F2762-F138-4A5C-976F-8EAC2B608ADB}">
              <a16:predDERef xmlns:a16="http://schemas.microsoft.com/office/drawing/2014/main" pred="{EC0FD9D1-9501-40D4-BFB2-2A6B47EDF50A}"/>
            </a:ext>
          </a:extLst>
        </xdr:cNvPr>
        <xdr:cNvSpPr txBox="1"/>
      </xdr:nvSpPr>
      <xdr:spPr>
        <a:xfrm>
          <a:off x="10696575" y="4219575"/>
          <a:ext cx="2057400" cy="247650"/>
        </a:xfrm>
        <a:prstGeom prst="rect">
          <a:avLst/>
        </a:prstGeom>
        <a:solidFill>
          <a:schemeClr val="lt1"/>
        </a:solidFill>
        <a:ln w="9525" cmpd="sng">
          <a:solidFill>
            <a:schemeClr val="lt1">
              <a:shade val="50000"/>
            </a:schemeClr>
          </a:solidFill>
        </a:ln>
      </xdr:spPr>
      <xdr:txBody>
        <a:bodyPr spcFirstLastPara="0" wrap="square" lIns="91440" tIns="45720" rIns="91440" bIns="45720" rtlCol="0" anchor="t">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Calculate your yearly earnings.</a:t>
          </a:r>
        </a:p>
      </xdr:txBody>
    </xdr:sp>
    <xdr:clientData/>
  </xdr:twoCellAnchor>
  <xdr:twoCellAnchor>
    <xdr:from>
      <xdr:col>10</xdr:col>
      <xdr:colOff>95250</xdr:colOff>
      <xdr:row>36</xdr:row>
      <xdr:rowOff>38100</xdr:rowOff>
    </xdr:from>
    <xdr:to>
      <xdr:col>10</xdr:col>
      <xdr:colOff>1724025</xdr:colOff>
      <xdr:row>42</xdr:row>
      <xdr:rowOff>161925</xdr:rowOff>
    </xdr:to>
    <xdr:sp macro="" textlink="">
      <xdr:nvSpPr>
        <xdr:cNvPr id="8" name="TextBox 7">
          <a:extLst>
            <a:ext uri="{FF2B5EF4-FFF2-40B4-BE49-F238E27FC236}">
              <a16:creationId xmlns:a16="http://schemas.microsoft.com/office/drawing/2014/main" id="{6E8F4047-42BE-4800-859A-C958E40834B1}"/>
            </a:ext>
            <a:ext uri="{147F2762-F138-4A5C-976F-8EAC2B608ADB}">
              <a16:predDERef xmlns:a16="http://schemas.microsoft.com/office/drawing/2014/main" pred="{27032DC7-09BD-444B-BF94-B0B935E48066}"/>
            </a:ext>
          </a:extLst>
        </xdr:cNvPr>
        <xdr:cNvSpPr txBox="1"/>
      </xdr:nvSpPr>
      <xdr:spPr>
        <a:xfrm>
          <a:off x="12915900" y="4229100"/>
          <a:ext cx="1628775" cy="1266825"/>
        </a:xfrm>
        <a:prstGeom prst="rect">
          <a:avLst/>
        </a:prstGeom>
        <a:solidFill>
          <a:schemeClr val="lt1"/>
        </a:solidFill>
        <a:ln w="9525" cmpd="sng">
          <a:solidFill>
            <a:schemeClr val="lt1">
              <a:shade val="50000"/>
            </a:schemeClr>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Calculate how much you recieve per year. </a:t>
          </a:r>
        </a:p>
      </xdr:txBody>
    </xdr:sp>
    <xdr:clientData/>
  </xdr:twoCellAnchor>
  <xdr:twoCellAnchor>
    <xdr:from>
      <xdr:col>11</xdr:col>
      <xdr:colOff>47625</xdr:colOff>
      <xdr:row>36</xdr:row>
      <xdr:rowOff>19050</xdr:rowOff>
    </xdr:from>
    <xdr:to>
      <xdr:col>11</xdr:col>
      <xdr:colOff>1600200</xdr:colOff>
      <xdr:row>41</xdr:row>
      <xdr:rowOff>19050</xdr:rowOff>
    </xdr:to>
    <xdr:sp macro="" textlink="">
      <xdr:nvSpPr>
        <xdr:cNvPr id="9" name="TextBox 8">
          <a:extLst>
            <a:ext uri="{FF2B5EF4-FFF2-40B4-BE49-F238E27FC236}">
              <a16:creationId xmlns:a16="http://schemas.microsoft.com/office/drawing/2014/main" id="{75261270-163B-4F6A-B8A5-204C1DF0BA65}"/>
            </a:ext>
            <a:ext uri="{147F2762-F138-4A5C-976F-8EAC2B608ADB}">
              <a16:predDERef xmlns:a16="http://schemas.microsoft.com/office/drawing/2014/main" pred="{6E8F4047-42BE-4800-859A-C958E40834B1}"/>
            </a:ext>
          </a:extLst>
        </xdr:cNvPr>
        <xdr:cNvSpPr txBox="1"/>
      </xdr:nvSpPr>
      <xdr:spPr>
        <a:xfrm>
          <a:off x="14687550" y="4210050"/>
          <a:ext cx="1552575" cy="952500"/>
        </a:xfrm>
        <a:prstGeom prst="rect">
          <a:avLst/>
        </a:prstGeom>
        <a:solidFill>
          <a:schemeClr val="lt1"/>
        </a:solidFill>
        <a:ln w="9525" cmpd="sng">
          <a:solidFill>
            <a:schemeClr val="lt1">
              <a:shade val="50000"/>
            </a:schemeClr>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Calculate cash or in-kind beneifts you recieve in a year. </a:t>
          </a:r>
        </a:p>
      </xdr:txBody>
    </xdr:sp>
    <xdr:clientData/>
  </xdr:twoCellAnchor>
  <xdr:twoCellAnchor>
    <xdr:from>
      <xdr:col>12</xdr:col>
      <xdr:colOff>57150</xdr:colOff>
      <xdr:row>36</xdr:row>
      <xdr:rowOff>19050</xdr:rowOff>
    </xdr:from>
    <xdr:to>
      <xdr:col>12</xdr:col>
      <xdr:colOff>857250</xdr:colOff>
      <xdr:row>41</xdr:row>
      <xdr:rowOff>19050</xdr:rowOff>
    </xdr:to>
    <xdr:sp macro="" textlink="">
      <xdr:nvSpPr>
        <xdr:cNvPr id="10" name="TextBox 9">
          <a:extLst>
            <a:ext uri="{FF2B5EF4-FFF2-40B4-BE49-F238E27FC236}">
              <a16:creationId xmlns:a16="http://schemas.microsoft.com/office/drawing/2014/main" id="{25FD7FCF-2821-20A5-FFFF-0D1CB3A3D249}"/>
            </a:ext>
            <a:ext uri="{147F2762-F138-4A5C-976F-8EAC2B608ADB}">
              <a16:predDERef xmlns:a16="http://schemas.microsoft.com/office/drawing/2014/main" pred="{75261270-163B-4F6A-B8A5-204C1DF0BA65}"/>
            </a:ext>
          </a:extLst>
        </xdr:cNvPr>
        <xdr:cNvSpPr txBox="1"/>
      </xdr:nvSpPr>
      <xdr:spPr>
        <a:xfrm>
          <a:off x="16316325" y="4210050"/>
          <a:ext cx="800100" cy="95250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Regular gifts, business profit.</a:t>
          </a:r>
        </a:p>
      </xdr:txBody>
    </xdr:sp>
    <xdr:clientData/>
  </xdr:twoCellAnchor>
  <xdr:twoCellAnchor>
    <xdr:from>
      <xdr:col>12</xdr:col>
      <xdr:colOff>923925</xdr:colOff>
      <xdr:row>36</xdr:row>
      <xdr:rowOff>47625</xdr:rowOff>
    </xdr:from>
    <xdr:to>
      <xdr:col>14</xdr:col>
      <xdr:colOff>57150</xdr:colOff>
      <xdr:row>41</xdr:row>
      <xdr:rowOff>47625</xdr:rowOff>
    </xdr:to>
    <xdr:sp macro="" textlink="">
      <xdr:nvSpPr>
        <xdr:cNvPr id="11" name="TextBox 10">
          <a:extLst>
            <a:ext uri="{FF2B5EF4-FFF2-40B4-BE49-F238E27FC236}">
              <a16:creationId xmlns:a16="http://schemas.microsoft.com/office/drawing/2014/main" id="{A5B4E766-2DBC-F900-1406-57138836C941}"/>
            </a:ext>
            <a:ext uri="{147F2762-F138-4A5C-976F-8EAC2B608ADB}">
              <a16:predDERef xmlns:a16="http://schemas.microsoft.com/office/drawing/2014/main" pred="{25FD7FCF-2821-20A5-FFFF-0D1CB3A3D249}"/>
            </a:ext>
          </a:extLst>
        </xdr:cNvPr>
        <xdr:cNvSpPr txBox="1"/>
      </xdr:nvSpPr>
      <xdr:spPr>
        <a:xfrm>
          <a:off x="17183100" y="4238625"/>
          <a:ext cx="990600" cy="95250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Automatically calculated</a:t>
          </a:r>
        </a:p>
      </xdr:txBody>
    </xdr:sp>
    <xdr:clientData/>
  </xdr:twoCellAnchor>
  <xdr:twoCellAnchor>
    <xdr:from>
      <xdr:col>1</xdr:col>
      <xdr:colOff>38100</xdr:colOff>
      <xdr:row>0</xdr:row>
      <xdr:rowOff>28575</xdr:rowOff>
    </xdr:from>
    <xdr:to>
      <xdr:col>7</xdr:col>
      <xdr:colOff>38100</xdr:colOff>
      <xdr:row>6</xdr:row>
      <xdr:rowOff>161925</xdr:rowOff>
    </xdr:to>
    <xdr:sp macro="" textlink="">
      <xdr:nvSpPr>
        <xdr:cNvPr id="12" name="TextBox 11">
          <a:extLst>
            <a:ext uri="{FF2B5EF4-FFF2-40B4-BE49-F238E27FC236}">
              <a16:creationId xmlns:a16="http://schemas.microsoft.com/office/drawing/2014/main" id="{51C89DAA-BFC9-FDBF-CAD8-4203A62FC01A}"/>
            </a:ext>
            <a:ext uri="{147F2762-F138-4A5C-976F-8EAC2B608ADB}">
              <a16:predDERef xmlns:a16="http://schemas.microsoft.com/office/drawing/2014/main" pred="{A5B4E766-2DBC-F900-1406-57138836C941}"/>
            </a:ext>
          </a:extLst>
        </xdr:cNvPr>
        <xdr:cNvSpPr txBox="1"/>
      </xdr:nvSpPr>
      <xdr:spPr>
        <a:xfrm>
          <a:off x="1219200" y="28575"/>
          <a:ext cx="7886700" cy="108585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Welcome to the Annual Income Calculator. If you have any issues or questions, please email achase@sanjuandevelopment.com. This tool was developed to help you calculate your annual income to ensure you qualify for Income-Restricted properties you may be applying for. This calculator is adapted from the 24 Code of Federal Regulations Part 5. You can only edit the cells that are unlocked. The instructions and definitions of the calculator are located to the right of the calculator. Under prejery, you are required to accuratly state your yearly income on the Housing Application. The Income Rules sheet has information on what types of income are considered. If you are selected to buy a Deed-Restricted home, you will need to share this information with SJDA. It is recommened you save the completed copy of this workbook for your records. </a:t>
          </a:r>
        </a:p>
      </xdr:txBody>
    </xdr:sp>
    <xdr:clientData/>
  </xdr:twoCellAnchor>
  <xdr:twoCellAnchor editAs="oneCell">
    <xdr:from>
      <xdr:col>1</xdr:col>
      <xdr:colOff>0</xdr:colOff>
      <xdr:row>35</xdr:row>
      <xdr:rowOff>0</xdr:rowOff>
    </xdr:from>
    <xdr:to>
      <xdr:col>7</xdr:col>
      <xdr:colOff>504825</xdr:colOff>
      <xdr:row>61</xdr:row>
      <xdr:rowOff>66675</xdr:rowOff>
    </xdr:to>
    <xdr:pic>
      <xdr:nvPicPr>
        <xdr:cNvPr id="13" name="Picture 12">
          <a:extLst>
            <a:ext uri="{FF2B5EF4-FFF2-40B4-BE49-F238E27FC236}">
              <a16:creationId xmlns:a16="http://schemas.microsoft.com/office/drawing/2014/main" id="{0AEC2665-6CFD-8747-84A7-0E5421F79387}"/>
            </a:ext>
            <a:ext uri="{147F2762-F138-4A5C-976F-8EAC2B608ADB}">
              <a16:predDERef xmlns:a16="http://schemas.microsoft.com/office/drawing/2014/main" pred="{51C89DAA-BFC9-FDBF-CAD8-4203A62FC01A}"/>
            </a:ext>
          </a:extLst>
        </xdr:cNvPr>
        <xdr:cNvPicPr>
          <a:picLocks noChangeAspect="1"/>
        </xdr:cNvPicPr>
      </xdr:nvPicPr>
      <xdr:blipFill>
        <a:blip xmlns:r="http://schemas.openxmlformats.org/officeDocument/2006/relationships" r:embed="rId1"/>
        <a:stretch>
          <a:fillRect/>
        </a:stretch>
      </xdr:blipFill>
      <xdr:spPr>
        <a:xfrm>
          <a:off x="609600" y="6334125"/>
          <a:ext cx="8391525" cy="477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57150</xdr:rowOff>
    </xdr:from>
    <xdr:to>
      <xdr:col>6</xdr:col>
      <xdr:colOff>581025</xdr:colOff>
      <xdr:row>47</xdr:row>
      <xdr:rowOff>171450</xdr:rowOff>
    </xdr:to>
    <xdr:pic>
      <xdr:nvPicPr>
        <xdr:cNvPr id="2" name="Picture 1">
          <a:extLst>
            <a:ext uri="{FF2B5EF4-FFF2-40B4-BE49-F238E27FC236}">
              <a16:creationId xmlns:a16="http://schemas.microsoft.com/office/drawing/2014/main" id="{8B989661-D7EC-6381-77B1-C76572887C43}"/>
            </a:ext>
          </a:extLst>
        </xdr:cNvPr>
        <xdr:cNvPicPr>
          <a:picLocks noChangeAspect="1"/>
        </xdr:cNvPicPr>
      </xdr:nvPicPr>
      <xdr:blipFill>
        <a:blip xmlns:r="http://schemas.openxmlformats.org/officeDocument/2006/relationships" r:embed="rId1"/>
        <a:stretch>
          <a:fillRect/>
        </a:stretch>
      </xdr:blipFill>
      <xdr:spPr>
        <a:xfrm>
          <a:off x="9525" y="438150"/>
          <a:ext cx="7210425" cy="8686800"/>
        </a:xfrm>
        <a:prstGeom prst="rect">
          <a:avLst/>
        </a:prstGeom>
      </xdr:spPr>
    </xdr:pic>
    <xdr:clientData/>
  </xdr:twoCellAnchor>
  <xdr:twoCellAnchor editAs="oneCell">
    <xdr:from>
      <xdr:col>7</xdr:col>
      <xdr:colOff>523875</xdr:colOff>
      <xdr:row>3</xdr:row>
      <xdr:rowOff>57150</xdr:rowOff>
    </xdr:from>
    <xdr:to>
      <xdr:col>17</xdr:col>
      <xdr:colOff>571500</xdr:colOff>
      <xdr:row>47</xdr:row>
      <xdr:rowOff>85725</xdr:rowOff>
    </xdr:to>
    <xdr:pic>
      <xdr:nvPicPr>
        <xdr:cNvPr id="4" name="Picture 3">
          <a:extLst>
            <a:ext uri="{FF2B5EF4-FFF2-40B4-BE49-F238E27FC236}">
              <a16:creationId xmlns:a16="http://schemas.microsoft.com/office/drawing/2014/main" id="{7946C464-5CCC-03FB-D60D-A74CF0327B5F}"/>
            </a:ext>
            <a:ext uri="{147F2762-F138-4A5C-976F-8EAC2B608ADB}">
              <a16:predDERef xmlns:a16="http://schemas.microsoft.com/office/drawing/2014/main" pred="{B1032635-E729-DDC5-F008-3D5ABC301921}"/>
            </a:ext>
          </a:extLst>
        </xdr:cNvPr>
        <xdr:cNvPicPr>
          <a:picLocks noChangeAspect="1"/>
        </xdr:cNvPicPr>
      </xdr:nvPicPr>
      <xdr:blipFill>
        <a:blip xmlns:r="http://schemas.openxmlformats.org/officeDocument/2006/relationships" r:embed="rId2"/>
        <a:stretch>
          <a:fillRect/>
        </a:stretch>
      </xdr:blipFill>
      <xdr:spPr>
        <a:xfrm>
          <a:off x="7772400" y="628650"/>
          <a:ext cx="6143625" cy="841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47625</xdr:colOff>
      <xdr:row>13</xdr:row>
      <xdr:rowOff>19050</xdr:rowOff>
    </xdr:from>
    <xdr:to>
      <xdr:col>8</xdr:col>
      <xdr:colOff>1000125</xdr:colOff>
      <xdr:row>25</xdr:row>
      <xdr:rowOff>133350</xdr:rowOff>
    </xdr:to>
    <xdr:sp macro="" textlink="">
      <xdr:nvSpPr>
        <xdr:cNvPr id="2" name="TextBox 2">
          <a:extLst>
            <a:ext uri="{FF2B5EF4-FFF2-40B4-BE49-F238E27FC236}">
              <a16:creationId xmlns:a16="http://schemas.microsoft.com/office/drawing/2014/main" id="{863B104B-FCB0-4C3E-9098-5871D417CB2A}"/>
            </a:ext>
          </a:extLst>
        </xdr:cNvPr>
        <xdr:cNvSpPr txBox="1"/>
      </xdr:nvSpPr>
      <xdr:spPr>
        <a:xfrm>
          <a:off x="9153525" y="2009775"/>
          <a:ext cx="952500" cy="228600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Cada activo debe tener su propia línea e indicar de quién se trata. Solo incluye a la familia mayor de 18 años.</a:t>
          </a:r>
        </a:p>
      </xdr:txBody>
    </xdr:sp>
    <xdr:clientData/>
  </xdr:twoCellAnchor>
  <xdr:twoCellAnchor>
    <xdr:from>
      <xdr:col>9</xdr:col>
      <xdr:colOff>47625</xdr:colOff>
      <xdr:row>13</xdr:row>
      <xdr:rowOff>76200</xdr:rowOff>
    </xdr:from>
    <xdr:to>
      <xdr:col>9</xdr:col>
      <xdr:colOff>2105025</xdr:colOff>
      <xdr:row>32</xdr:row>
      <xdr:rowOff>161925</xdr:rowOff>
    </xdr:to>
    <xdr:sp macro="" textlink="">
      <xdr:nvSpPr>
        <xdr:cNvPr id="3" name="TextBox 3">
          <a:extLst>
            <a:ext uri="{FF2B5EF4-FFF2-40B4-BE49-F238E27FC236}">
              <a16:creationId xmlns:a16="http://schemas.microsoft.com/office/drawing/2014/main" id="{774D0992-12EC-42A2-B2C0-CA0E46BECAE4}"/>
            </a:ext>
            <a:ext uri="{147F2762-F138-4A5C-976F-8EAC2B608ADB}">
              <a16:predDERef xmlns:a16="http://schemas.microsoft.com/office/drawing/2014/main" pred="{863B104B-FCB0-4C3E-9098-5871D417CB2A}"/>
            </a:ext>
          </a:extLst>
        </xdr:cNvPr>
        <xdr:cNvSpPr txBox="1"/>
      </xdr:nvSpPr>
      <xdr:spPr>
        <a:xfrm>
          <a:off x="10182225" y="2066925"/>
          <a:ext cx="2057400" cy="352425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¿Cuál es el nombre del activo? Por ejemplo: Cuentas de cheques, ahorros, fondos mutuos, fideicomiso revocable, certificado de depósito, patrimonio neto (excluida la residencia principal), acciones, bonos, bonos del Tesoro, cuentas del mercado monetario, fondos individuales de jubilación, jubilación y pensiones, valor en efectivo de las pólizas de seguro de vida, bienes personales mantenidos como inversión, suma global o recibos únicos (herencias, ganancias de capital, ganancias de lotería, restitución de la víctima, acuerdos de seguros, hipotecas o escrituras de fideicomiso.</a:t>
          </a:r>
        </a:p>
      </xdr:txBody>
    </xdr:sp>
    <xdr:clientData/>
  </xdr:twoCellAnchor>
  <xdr:twoCellAnchor>
    <xdr:from>
      <xdr:col>10</xdr:col>
      <xdr:colOff>114300</xdr:colOff>
      <xdr:row>13</xdr:row>
      <xdr:rowOff>85725</xdr:rowOff>
    </xdr:from>
    <xdr:to>
      <xdr:col>10</xdr:col>
      <xdr:colOff>1743075</xdr:colOff>
      <xdr:row>23</xdr:row>
      <xdr:rowOff>19050</xdr:rowOff>
    </xdr:to>
    <xdr:sp macro="" textlink="">
      <xdr:nvSpPr>
        <xdr:cNvPr id="4" name="TextBox 1">
          <a:extLst>
            <a:ext uri="{FF2B5EF4-FFF2-40B4-BE49-F238E27FC236}">
              <a16:creationId xmlns:a16="http://schemas.microsoft.com/office/drawing/2014/main" id="{36D52E4B-7641-4ACD-894B-0B7B6BD6CAED}"/>
            </a:ext>
            <a:ext uri="{147F2762-F138-4A5C-976F-8EAC2B608ADB}">
              <a16:predDERef xmlns:a16="http://schemas.microsoft.com/office/drawing/2014/main" pred="{774D0992-12EC-42A2-B2C0-CA0E46BECAE4}"/>
            </a:ext>
          </a:extLst>
        </xdr:cNvPr>
        <xdr:cNvSpPr txBox="1"/>
      </xdr:nvSpPr>
      <xdr:spPr>
        <a:xfrm>
          <a:off x="12363450" y="2076450"/>
          <a:ext cx="1628775" cy="174307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El saldo de la cuenta.</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*Para Cuenta de Cheques: Use el saldo promedio de 6 meses</a:t>
          </a:r>
        </a:p>
      </xdr:txBody>
    </xdr:sp>
    <xdr:clientData/>
  </xdr:twoCellAnchor>
  <xdr:twoCellAnchor>
    <xdr:from>
      <xdr:col>11</xdr:col>
      <xdr:colOff>47625</xdr:colOff>
      <xdr:row>13</xdr:row>
      <xdr:rowOff>66675</xdr:rowOff>
    </xdr:from>
    <xdr:to>
      <xdr:col>11</xdr:col>
      <xdr:colOff>1600200</xdr:colOff>
      <xdr:row>21</xdr:row>
      <xdr:rowOff>66675</xdr:rowOff>
    </xdr:to>
    <xdr:sp macro="" textlink="">
      <xdr:nvSpPr>
        <xdr:cNvPr id="5" name="TextBox 4">
          <a:extLst>
            <a:ext uri="{FF2B5EF4-FFF2-40B4-BE49-F238E27FC236}">
              <a16:creationId xmlns:a16="http://schemas.microsoft.com/office/drawing/2014/main" id="{5FD4FF58-4903-44F8-A8F1-B56DF3F9B841}"/>
            </a:ext>
            <a:ext uri="{147F2762-F138-4A5C-976F-8EAC2B608ADB}">
              <a16:predDERef xmlns:a16="http://schemas.microsoft.com/office/drawing/2014/main" pred="{36D52E4B-7641-4ACD-894B-0B7B6BD6CAED}"/>
            </a:ext>
          </a:extLst>
        </xdr:cNvPr>
        <xdr:cNvSpPr txBox="1"/>
      </xdr:nvSpPr>
      <xdr:spPr>
        <a:xfrm>
          <a:off x="14116050" y="2057400"/>
          <a:ext cx="1552575" cy="144780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Ingreso real = Valor en efectivo * tasa de interés.</a:t>
          </a:r>
        </a:p>
      </xdr:txBody>
    </xdr:sp>
    <xdr:clientData/>
  </xdr:twoCellAnchor>
  <xdr:twoCellAnchor>
    <xdr:from>
      <xdr:col>8</xdr:col>
      <xdr:colOff>19050</xdr:colOff>
      <xdr:row>38</xdr:row>
      <xdr:rowOff>19050</xdr:rowOff>
    </xdr:from>
    <xdr:to>
      <xdr:col>8</xdr:col>
      <xdr:colOff>971550</xdr:colOff>
      <xdr:row>43</xdr:row>
      <xdr:rowOff>152400</xdr:rowOff>
    </xdr:to>
    <xdr:sp macro="" textlink="">
      <xdr:nvSpPr>
        <xdr:cNvPr id="6" name="TextBox 5">
          <a:extLst>
            <a:ext uri="{FF2B5EF4-FFF2-40B4-BE49-F238E27FC236}">
              <a16:creationId xmlns:a16="http://schemas.microsoft.com/office/drawing/2014/main" id="{6AF04F6C-19B9-44F4-AFB8-284B782B0F35}"/>
            </a:ext>
            <a:ext uri="{147F2762-F138-4A5C-976F-8EAC2B608ADB}">
              <a16:predDERef xmlns:a16="http://schemas.microsoft.com/office/drawing/2014/main" pred="{5FD4FF58-4903-44F8-A8F1-B56DF3F9B841}"/>
            </a:ext>
          </a:extLst>
        </xdr:cNvPr>
        <xdr:cNvSpPr txBox="1"/>
      </xdr:nvSpPr>
      <xdr:spPr>
        <a:xfrm>
          <a:off x="9124950" y="6534150"/>
          <a:ext cx="952500" cy="1038225"/>
        </a:xfrm>
        <a:prstGeom prst="rect">
          <a:avLst/>
        </a:prstGeom>
        <a:solidFill>
          <a:schemeClr val="lt1"/>
        </a:solidFill>
        <a:ln w="9525" cmpd="sng">
          <a:solidFill>
            <a:schemeClr val="lt1">
              <a:shade val="50000"/>
            </a:schemeClr>
          </a:solidFill>
        </a:ln>
      </xdr:spPr>
      <xdr:txBody>
        <a:bodyPr spcFirstLastPara="0" wrap="square" lIns="91440" tIns="45720" rIns="91440" bIns="45720" rtlCol="0" anchor="t">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Nombre del miembro de la familia mayor de 18 años.</a:t>
          </a:r>
        </a:p>
      </xdr:txBody>
    </xdr:sp>
    <xdr:clientData/>
  </xdr:twoCellAnchor>
  <xdr:twoCellAnchor>
    <xdr:from>
      <xdr:col>9</xdr:col>
      <xdr:colOff>76200</xdr:colOff>
      <xdr:row>38</xdr:row>
      <xdr:rowOff>38100</xdr:rowOff>
    </xdr:from>
    <xdr:to>
      <xdr:col>9</xdr:col>
      <xdr:colOff>1990725</xdr:colOff>
      <xdr:row>39</xdr:row>
      <xdr:rowOff>95250</xdr:rowOff>
    </xdr:to>
    <xdr:sp macro="" textlink="">
      <xdr:nvSpPr>
        <xdr:cNvPr id="7" name="TextBox 6">
          <a:extLst>
            <a:ext uri="{FF2B5EF4-FFF2-40B4-BE49-F238E27FC236}">
              <a16:creationId xmlns:a16="http://schemas.microsoft.com/office/drawing/2014/main" id="{5D941F42-99AC-4C78-9C89-D4F404C80369}"/>
            </a:ext>
            <a:ext uri="{147F2762-F138-4A5C-976F-8EAC2B608ADB}">
              <a16:predDERef xmlns:a16="http://schemas.microsoft.com/office/drawing/2014/main" pred="{6AF04F6C-19B9-44F4-AFB8-284B782B0F35}"/>
            </a:ext>
          </a:extLst>
        </xdr:cNvPr>
        <xdr:cNvSpPr txBox="1"/>
      </xdr:nvSpPr>
      <xdr:spPr>
        <a:xfrm>
          <a:off x="11296650" y="7277100"/>
          <a:ext cx="1914525" cy="247650"/>
        </a:xfrm>
        <a:prstGeom prst="rect">
          <a:avLst/>
        </a:prstGeom>
        <a:solidFill>
          <a:schemeClr val="lt1"/>
        </a:solidFill>
        <a:ln w="9525" cmpd="sng">
          <a:solidFill>
            <a:schemeClr val="lt1">
              <a:shade val="50000"/>
            </a:schemeClr>
          </a:solidFill>
        </a:ln>
      </xdr:spPr>
      <xdr:txBody>
        <a:bodyPr spcFirstLastPara="0" wrap="square" lIns="91440" tIns="45720" rIns="91440" bIns="45720" rtlCol="0" anchor="t">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Los ingresos anuales.</a:t>
          </a:r>
        </a:p>
      </xdr:txBody>
    </xdr:sp>
    <xdr:clientData/>
  </xdr:twoCellAnchor>
  <xdr:twoCellAnchor>
    <xdr:from>
      <xdr:col>10</xdr:col>
      <xdr:colOff>95250</xdr:colOff>
      <xdr:row>38</xdr:row>
      <xdr:rowOff>38100</xdr:rowOff>
    </xdr:from>
    <xdr:to>
      <xdr:col>10</xdr:col>
      <xdr:colOff>1724025</xdr:colOff>
      <xdr:row>44</xdr:row>
      <xdr:rowOff>161925</xdr:rowOff>
    </xdr:to>
    <xdr:sp macro="" textlink="">
      <xdr:nvSpPr>
        <xdr:cNvPr id="8" name="TextBox 7">
          <a:extLst>
            <a:ext uri="{FF2B5EF4-FFF2-40B4-BE49-F238E27FC236}">
              <a16:creationId xmlns:a16="http://schemas.microsoft.com/office/drawing/2014/main" id="{85851CE9-1EA6-41B4-A242-BF64F3DA86C2}"/>
            </a:ext>
            <a:ext uri="{147F2762-F138-4A5C-976F-8EAC2B608ADB}">
              <a16:predDERef xmlns:a16="http://schemas.microsoft.com/office/drawing/2014/main" pred="{5D941F42-99AC-4C78-9C89-D4F404C80369}"/>
            </a:ext>
          </a:extLst>
        </xdr:cNvPr>
        <xdr:cNvSpPr txBox="1"/>
      </xdr:nvSpPr>
      <xdr:spPr>
        <a:xfrm>
          <a:off x="12344400" y="6553200"/>
          <a:ext cx="1628775" cy="1209675"/>
        </a:xfrm>
        <a:prstGeom prst="rect">
          <a:avLst/>
        </a:prstGeom>
        <a:solidFill>
          <a:schemeClr val="lt1"/>
        </a:solidFill>
        <a:ln w="9525" cmpd="sng">
          <a:solidFill>
            <a:schemeClr val="lt1">
              <a:shade val="50000"/>
            </a:schemeClr>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Cuánto recibes al año.</a:t>
          </a:r>
        </a:p>
      </xdr:txBody>
    </xdr:sp>
    <xdr:clientData/>
  </xdr:twoCellAnchor>
  <xdr:twoCellAnchor>
    <xdr:from>
      <xdr:col>11</xdr:col>
      <xdr:colOff>47625</xdr:colOff>
      <xdr:row>38</xdr:row>
      <xdr:rowOff>19050</xdr:rowOff>
    </xdr:from>
    <xdr:to>
      <xdr:col>11</xdr:col>
      <xdr:colOff>1600200</xdr:colOff>
      <xdr:row>43</xdr:row>
      <xdr:rowOff>19050</xdr:rowOff>
    </xdr:to>
    <xdr:sp macro="" textlink="">
      <xdr:nvSpPr>
        <xdr:cNvPr id="9" name="TextBox 8">
          <a:extLst>
            <a:ext uri="{FF2B5EF4-FFF2-40B4-BE49-F238E27FC236}">
              <a16:creationId xmlns:a16="http://schemas.microsoft.com/office/drawing/2014/main" id="{695ECE86-50F0-4C5D-8843-5AAE20C08B54}"/>
            </a:ext>
            <a:ext uri="{147F2762-F138-4A5C-976F-8EAC2B608ADB}">
              <a16:predDERef xmlns:a16="http://schemas.microsoft.com/office/drawing/2014/main" pred="{85851CE9-1EA6-41B4-A242-BF64F3DA86C2}"/>
            </a:ext>
          </a:extLst>
        </xdr:cNvPr>
        <xdr:cNvSpPr txBox="1"/>
      </xdr:nvSpPr>
      <xdr:spPr>
        <a:xfrm>
          <a:off x="14116050" y="6534150"/>
          <a:ext cx="1552575" cy="904875"/>
        </a:xfrm>
        <a:prstGeom prst="rect">
          <a:avLst/>
        </a:prstGeom>
        <a:solidFill>
          <a:schemeClr val="lt1"/>
        </a:solidFill>
        <a:ln w="9525" cmpd="sng">
          <a:solidFill>
            <a:schemeClr val="lt1">
              <a:shade val="50000"/>
            </a:schemeClr>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Los beneficios en efectivo o en especie que recibe en un año.</a:t>
          </a:r>
        </a:p>
      </xdr:txBody>
    </xdr:sp>
    <xdr:clientData/>
  </xdr:twoCellAnchor>
  <xdr:twoCellAnchor>
    <xdr:from>
      <xdr:col>12</xdr:col>
      <xdr:colOff>57150</xdr:colOff>
      <xdr:row>38</xdr:row>
      <xdr:rowOff>19050</xdr:rowOff>
    </xdr:from>
    <xdr:to>
      <xdr:col>12</xdr:col>
      <xdr:colOff>857250</xdr:colOff>
      <xdr:row>43</xdr:row>
      <xdr:rowOff>19050</xdr:rowOff>
    </xdr:to>
    <xdr:sp macro="" textlink="">
      <xdr:nvSpPr>
        <xdr:cNvPr id="10" name="TextBox 9">
          <a:extLst>
            <a:ext uri="{FF2B5EF4-FFF2-40B4-BE49-F238E27FC236}">
              <a16:creationId xmlns:a16="http://schemas.microsoft.com/office/drawing/2014/main" id="{F6BD369B-9426-4E64-A9A1-1FDAB20B0CE2}"/>
            </a:ext>
            <a:ext uri="{147F2762-F138-4A5C-976F-8EAC2B608ADB}">
              <a16:predDERef xmlns:a16="http://schemas.microsoft.com/office/drawing/2014/main" pred="{695ECE86-50F0-4C5D-8843-5AAE20C08B54}"/>
            </a:ext>
          </a:extLst>
        </xdr:cNvPr>
        <xdr:cNvSpPr txBox="1"/>
      </xdr:nvSpPr>
      <xdr:spPr>
        <a:xfrm>
          <a:off x="15744825" y="6534150"/>
          <a:ext cx="800100" cy="90487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Regalos regulares, ganancias comerciales.</a:t>
          </a:r>
        </a:p>
      </xdr:txBody>
    </xdr:sp>
    <xdr:clientData/>
  </xdr:twoCellAnchor>
  <xdr:twoCellAnchor>
    <xdr:from>
      <xdr:col>12</xdr:col>
      <xdr:colOff>923925</xdr:colOff>
      <xdr:row>38</xdr:row>
      <xdr:rowOff>47625</xdr:rowOff>
    </xdr:from>
    <xdr:to>
      <xdr:col>14</xdr:col>
      <xdr:colOff>57150</xdr:colOff>
      <xdr:row>43</xdr:row>
      <xdr:rowOff>47625</xdr:rowOff>
    </xdr:to>
    <xdr:sp macro="" textlink="">
      <xdr:nvSpPr>
        <xdr:cNvPr id="11" name="TextBox 10">
          <a:extLst>
            <a:ext uri="{FF2B5EF4-FFF2-40B4-BE49-F238E27FC236}">
              <a16:creationId xmlns:a16="http://schemas.microsoft.com/office/drawing/2014/main" id="{3311F07B-F90F-4F86-A28E-4BD3C01C30AB}"/>
            </a:ext>
            <a:ext uri="{147F2762-F138-4A5C-976F-8EAC2B608ADB}">
              <a16:predDERef xmlns:a16="http://schemas.microsoft.com/office/drawing/2014/main" pred="{F6BD369B-9426-4E64-A9A1-1FDAB20B0CE2}"/>
            </a:ext>
          </a:extLst>
        </xdr:cNvPr>
        <xdr:cNvSpPr txBox="1"/>
      </xdr:nvSpPr>
      <xdr:spPr>
        <a:xfrm>
          <a:off x="16611600" y="6562725"/>
          <a:ext cx="990600" cy="90487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(Calculado automáticamente)</a:t>
          </a:r>
        </a:p>
      </xdr:txBody>
    </xdr:sp>
    <xdr:clientData/>
  </xdr:twoCellAnchor>
  <xdr:twoCellAnchor>
    <xdr:from>
      <xdr:col>1</xdr:col>
      <xdr:colOff>38100</xdr:colOff>
      <xdr:row>0</xdr:row>
      <xdr:rowOff>28575</xdr:rowOff>
    </xdr:from>
    <xdr:to>
      <xdr:col>7</xdr:col>
      <xdr:colOff>38100</xdr:colOff>
      <xdr:row>8</xdr:row>
      <xdr:rowOff>161925</xdr:rowOff>
    </xdr:to>
    <xdr:sp macro="" textlink="">
      <xdr:nvSpPr>
        <xdr:cNvPr id="12" name="TextBox 11">
          <a:extLst>
            <a:ext uri="{FF2B5EF4-FFF2-40B4-BE49-F238E27FC236}">
              <a16:creationId xmlns:a16="http://schemas.microsoft.com/office/drawing/2014/main" id="{7ACEFD42-9F12-4E65-92B8-59B77443B13F}"/>
            </a:ext>
            <a:ext uri="{147F2762-F138-4A5C-976F-8EAC2B608ADB}">
              <a16:predDERef xmlns:a16="http://schemas.microsoft.com/office/drawing/2014/main" pred="{3311F07B-F90F-4F86-A28E-4BD3C01C30AB}"/>
            </a:ext>
          </a:extLst>
        </xdr:cNvPr>
        <xdr:cNvSpPr txBox="1"/>
      </xdr:nvSpPr>
      <xdr:spPr>
        <a:xfrm>
          <a:off x="647700" y="28575"/>
          <a:ext cx="7886700" cy="121920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Bienvenido a la Calculadora de Ingresos Anuales. Si tiene algún problema o pregunta, envíe un correo electrónico a achase@sanjuandevelopment.com (se puede escribirle en español). Esta calculadora fue desarrollada para ayudarle a calcular sus ingresos anuales para asegurarse de que califica para propiedades con Restricción de Ingresos que puede estar solicitando. Esta calculadora está adaptada del Código 24 de Reglamentos Federales Parte 5. Solo puede editar las celdas que están desbloqueadas. Las instrucciones y definiciones de la calculadora se encuentran a la derecha de la calculadora.  Usted está obligado a declarar con exactitud sus ingresos anuales en la Solicitud de Vivienda. La hoja de Reglas de Ingreso contiene información sobre qué tipos de ingresos se consideran. Si usted es seleccionado para comprar una casa con restricciones de escritura, usted tendrá que compartir esta información con SJDA. Se recomienda que guarde la copia completa de este libro para sus registros.</a:t>
          </a:r>
        </a:p>
      </xdr:txBody>
    </xdr:sp>
    <xdr:clientData/>
  </xdr:twoCellAnchor>
  <xdr:twoCellAnchor editAs="oneCell">
    <xdr:from>
      <xdr:col>1</xdr:col>
      <xdr:colOff>0</xdr:colOff>
      <xdr:row>37</xdr:row>
      <xdr:rowOff>0</xdr:rowOff>
    </xdr:from>
    <xdr:to>
      <xdr:col>6</xdr:col>
      <xdr:colOff>876300</xdr:colOff>
      <xdr:row>62</xdr:row>
      <xdr:rowOff>9525</xdr:rowOff>
    </xdr:to>
    <xdr:pic>
      <xdr:nvPicPr>
        <xdr:cNvPr id="13" name="Picture 12">
          <a:extLst>
            <a:ext uri="{FF2B5EF4-FFF2-40B4-BE49-F238E27FC236}">
              <a16:creationId xmlns:a16="http://schemas.microsoft.com/office/drawing/2014/main" id="{ADD6AA34-3093-473C-8E37-5BD6303B9A98}"/>
            </a:ext>
            <a:ext uri="{147F2762-F138-4A5C-976F-8EAC2B608ADB}">
              <a16:predDERef xmlns:a16="http://schemas.microsoft.com/office/drawing/2014/main" pred="{7ACEFD42-9F12-4E65-92B8-59B77443B13F}"/>
            </a:ext>
          </a:extLst>
        </xdr:cNvPr>
        <xdr:cNvPicPr>
          <a:picLocks noChangeAspect="1"/>
        </xdr:cNvPicPr>
      </xdr:nvPicPr>
      <xdr:blipFill>
        <a:blip xmlns:r="http://schemas.openxmlformats.org/officeDocument/2006/relationships" r:embed="rId1"/>
        <a:stretch>
          <a:fillRect/>
        </a:stretch>
      </xdr:blipFill>
      <xdr:spPr>
        <a:xfrm>
          <a:off x="609600" y="6334125"/>
          <a:ext cx="8391525" cy="477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N48"/>
  <sheetViews>
    <sheetView topLeftCell="A7" zoomScale="74" workbookViewId="0">
      <selection activeCell="E12" sqref="E12:E22"/>
    </sheetView>
  </sheetViews>
  <sheetFormatPr defaultRowHeight="14.4" x14ac:dyDescent="0.3"/>
  <cols>
    <col min="1" max="1" width="8.88671875" style="2"/>
    <col min="2" max="2" width="17.88671875" style="2" customWidth="1"/>
    <col min="3" max="3" width="16" style="2" customWidth="1"/>
    <col min="4" max="4" width="32.88671875" style="2" customWidth="1"/>
    <col min="5" max="5" width="24.88671875" style="2" customWidth="1"/>
    <col min="6" max="6" width="14.88671875" style="2" customWidth="1"/>
    <col min="7" max="7" width="11.88671875" style="2" customWidth="1"/>
    <col min="8" max="8" width="8.88671875" style="2"/>
    <col min="9" max="9" width="15.44140625" style="2" customWidth="1"/>
    <col min="10" max="10" width="31.6640625" style="2" customWidth="1"/>
    <col min="11" max="11" width="27.33203125" style="2" customWidth="1"/>
    <col min="12" max="12" width="24.33203125" style="2" customWidth="1"/>
    <col min="13" max="13" width="14.5546875" style="2" customWidth="1"/>
    <col min="14" max="14" width="13.33203125" style="2" customWidth="1"/>
    <col min="15" max="16384" width="8.88671875" style="2"/>
  </cols>
  <sheetData>
    <row r="8" spans="2:14" x14ac:dyDescent="0.3">
      <c r="B8" s="40" t="s">
        <v>0</v>
      </c>
      <c r="C8" s="41"/>
      <c r="D8" s="41"/>
      <c r="E8" s="41"/>
      <c r="F8" s="41"/>
      <c r="G8" s="42"/>
      <c r="I8" s="36" t="s">
        <v>1</v>
      </c>
      <c r="J8" s="37"/>
      <c r="K8" s="37"/>
      <c r="L8" s="37"/>
      <c r="M8" s="37"/>
      <c r="N8" s="38"/>
    </row>
    <row r="9" spans="2:14" x14ac:dyDescent="0.3">
      <c r="B9" s="3" t="s">
        <v>2</v>
      </c>
      <c r="G9" s="4"/>
      <c r="I9" s="5" t="s">
        <v>2</v>
      </c>
      <c r="J9" s="6"/>
      <c r="K9" s="6"/>
      <c r="L9" s="6"/>
      <c r="M9" s="6"/>
      <c r="N9" s="7"/>
    </row>
    <row r="10" spans="2:14" x14ac:dyDescent="0.3">
      <c r="B10" s="43" t="s">
        <v>3</v>
      </c>
      <c r="C10" s="44"/>
      <c r="D10" s="44"/>
      <c r="E10" s="45"/>
      <c r="F10" s="8"/>
      <c r="G10" s="9"/>
      <c r="I10" s="33" t="s">
        <v>3</v>
      </c>
      <c r="J10" s="34"/>
      <c r="K10" s="34"/>
      <c r="L10" s="34"/>
      <c r="M10" s="34"/>
      <c r="N10" s="35"/>
    </row>
    <row r="11" spans="2:14" x14ac:dyDescent="0.3">
      <c r="B11" s="10" t="s">
        <v>4</v>
      </c>
      <c r="C11" s="11" t="s">
        <v>5</v>
      </c>
      <c r="D11" s="11" t="s">
        <v>6</v>
      </c>
      <c r="E11" s="11" t="s">
        <v>7</v>
      </c>
      <c r="F11" s="8"/>
      <c r="G11" s="9"/>
      <c r="I11" s="12" t="s">
        <v>4</v>
      </c>
      <c r="J11" s="13" t="s">
        <v>8</v>
      </c>
      <c r="K11" s="13" t="s">
        <v>9</v>
      </c>
      <c r="L11" s="13" t="s">
        <v>7</v>
      </c>
      <c r="M11" s="6"/>
      <c r="N11" s="7"/>
    </row>
    <row r="12" spans="2:14" x14ac:dyDescent="0.3">
      <c r="B12" s="10"/>
      <c r="C12" s="11"/>
      <c r="D12" s="11"/>
      <c r="E12" s="11"/>
      <c r="F12" s="8"/>
      <c r="G12" s="9"/>
      <c r="I12" s="12"/>
      <c r="J12" s="13"/>
      <c r="K12" s="13"/>
      <c r="L12" s="13"/>
      <c r="M12" s="6"/>
      <c r="N12" s="7"/>
    </row>
    <row r="13" spans="2:14" x14ac:dyDescent="0.3">
      <c r="B13" s="10"/>
      <c r="C13" s="11"/>
      <c r="D13" s="11"/>
      <c r="E13" s="11"/>
      <c r="F13" s="8"/>
      <c r="G13" s="9"/>
      <c r="I13" s="12"/>
      <c r="J13" s="13"/>
      <c r="K13" s="13"/>
      <c r="L13" s="13"/>
      <c r="M13" s="6"/>
      <c r="N13" s="7"/>
    </row>
    <row r="14" spans="2:14" x14ac:dyDescent="0.3">
      <c r="B14" s="10"/>
      <c r="C14" s="11"/>
      <c r="D14" s="11"/>
      <c r="E14" s="11"/>
      <c r="F14" s="8"/>
      <c r="G14" s="9"/>
      <c r="I14" s="12"/>
      <c r="J14" s="13"/>
      <c r="K14" s="13"/>
      <c r="L14" s="13"/>
      <c r="M14" s="6"/>
      <c r="N14" s="7"/>
    </row>
    <row r="15" spans="2:14" x14ac:dyDescent="0.3">
      <c r="B15" s="14"/>
      <c r="F15" s="8"/>
      <c r="G15" s="9"/>
      <c r="I15" s="5"/>
      <c r="J15" s="6"/>
      <c r="K15" s="6"/>
      <c r="L15" s="6"/>
      <c r="M15" s="6"/>
      <c r="N15" s="7"/>
    </row>
    <row r="16" spans="2:14" x14ac:dyDescent="0.3">
      <c r="B16" s="14"/>
      <c r="F16" s="8"/>
      <c r="G16" s="9"/>
      <c r="I16" s="5"/>
      <c r="J16" s="6"/>
      <c r="K16" s="6"/>
      <c r="L16" s="6"/>
      <c r="M16" s="6"/>
      <c r="N16" s="7"/>
    </row>
    <row r="17" spans="2:14" x14ac:dyDescent="0.3">
      <c r="B17" s="14"/>
      <c r="F17" s="8"/>
      <c r="G17" s="9"/>
      <c r="I17" s="5"/>
      <c r="J17" s="6"/>
      <c r="K17" s="6"/>
      <c r="L17" s="6"/>
      <c r="M17" s="6"/>
      <c r="N17" s="7"/>
    </row>
    <row r="18" spans="2:14" x14ac:dyDescent="0.3">
      <c r="B18" s="14"/>
      <c r="F18" s="8"/>
      <c r="G18" s="9"/>
      <c r="I18" s="5"/>
      <c r="J18" s="6"/>
      <c r="K18" s="6"/>
      <c r="L18" s="6"/>
      <c r="M18" s="6"/>
      <c r="N18" s="7"/>
    </row>
    <row r="19" spans="2:14" x14ac:dyDescent="0.3">
      <c r="B19" s="14"/>
      <c r="F19" s="8"/>
      <c r="G19" s="9"/>
      <c r="I19" s="5"/>
      <c r="J19" s="6"/>
      <c r="K19" s="6"/>
      <c r="L19" s="6"/>
      <c r="M19" s="6"/>
      <c r="N19" s="7"/>
    </row>
    <row r="20" spans="2:14" x14ac:dyDescent="0.3">
      <c r="B20" s="14"/>
      <c r="F20" s="8"/>
      <c r="G20" s="9"/>
      <c r="I20" s="5"/>
      <c r="J20" s="6"/>
      <c r="K20" s="6"/>
      <c r="L20" s="6"/>
      <c r="M20" s="6"/>
      <c r="N20" s="7"/>
    </row>
    <row r="21" spans="2:14" x14ac:dyDescent="0.3">
      <c r="B21" s="14"/>
      <c r="F21" s="8"/>
      <c r="G21" s="9"/>
      <c r="I21" s="5"/>
      <c r="J21" s="6"/>
      <c r="K21" s="6"/>
      <c r="L21" s="6"/>
      <c r="M21" s="6"/>
      <c r="N21" s="7"/>
    </row>
    <row r="22" spans="2:14" x14ac:dyDescent="0.3">
      <c r="B22" s="14"/>
      <c r="F22" s="8"/>
      <c r="G22" s="9"/>
      <c r="I22" s="5"/>
      <c r="J22" s="6"/>
      <c r="K22" s="6"/>
      <c r="L22" s="6"/>
      <c r="M22" s="6"/>
      <c r="N22" s="7"/>
    </row>
    <row r="23" spans="2:14" x14ac:dyDescent="0.3">
      <c r="B23" s="46" t="s">
        <v>10</v>
      </c>
      <c r="C23" s="47"/>
      <c r="D23">
        <f>SUM(D12:D22)</f>
        <v>0</v>
      </c>
      <c r="E23" s="20"/>
      <c r="F23" s="20"/>
      <c r="G23" s="21"/>
      <c r="I23" s="5"/>
      <c r="J23" s="6"/>
      <c r="K23" s="6"/>
      <c r="L23" s="6"/>
      <c r="M23" s="6"/>
      <c r="N23" s="7"/>
    </row>
    <row r="24" spans="2:14" x14ac:dyDescent="0.3">
      <c r="B24" s="22"/>
      <c r="C24" s="23" t="s">
        <v>11</v>
      </c>
      <c r="D24" s="24"/>
      <c r="E24">
        <f>SUM(E12:E22)</f>
        <v>0</v>
      </c>
      <c r="F24" s="20"/>
      <c r="G24" s="21"/>
      <c r="I24" s="5"/>
      <c r="J24" s="6"/>
      <c r="K24" s="6"/>
      <c r="L24" s="6"/>
      <c r="M24" s="6"/>
      <c r="N24" s="7"/>
    </row>
    <row r="25" spans="2:14" x14ac:dyDescent="0.3">
      <c r="B25" s="48" t="s">
        <v>12</v>
      </c>
      <c r="C25" s="49"/>
      <c r="D25" s="49"/>
      <c r="E25">
        <f>--IF(D23&gt;=5000, D23*0.09)</f>
        <v>0</v>
      </c>
      <c r="F25" s="20"/>
      <c r="G25" s="21"/>
      <c r="I25" s="5"/>
      <c r="J25" s="6"/>
      <c r="K25" s="6"/>
      <c r="L25" s="6"/>
      <c r="M25" s="6"/>
      <c r="N25" s="7"/>
    </row>
    <row r="26" spans="2:14" x14ac:dyDescent="0.3">
      <c r="B26" s="50" t="s">
        <v>13</v>
      </c>
      <c r="C26" s="51"/>
      <c r="D26" s="51"/>
      <c r="E26" s="52"/>
      <c r="F26" s="20"/>
      <c r="G26" s="21"/>
      <c r="I26" s="5"/>
      <c r="J26" s="6"/>
      <c r="K26" s="6"/>
      <c r="L26" s="6"/>
      <c r="M26" s="6"/>
      <c r="N26" s="7"/>
    </row>
    <row r="27" spans="2:14" x14ac:dyDescent="0.3">
      <c r="B27" s="25" t="s">
        <v>4</v>
      </c>
      <c r="C27" s="26" t="s">
        <v>14</v>
      </c>
      <c r="D27" s="26" t="s">
        <v>15</v>
      </c>
      <c r="E27" s="26" t="s">
        <v>16</v>
      </c>
      <c r="F27" s="26" t="s">
        <v>17</v>
      </c>
      <c r="G27" s="27" t="s">
        <v>18</v>
      </c>
      <c r="I27" s="5"/>
      <c r="J27" s="6"/>
      <c r="K27" s="6"/>
      <c r="L27" s="6"/>
      <c r="M27" s="6"/>
      <c r="N27" s="7"/>
    </row>
    <row r="28" spans="2:14" x14ac:dyDescent="0.3">
      <c r="B28" s="14"/>
      <c r="G28" s="39"/>
      <c r="I28" s="5"/>
      <c r="J28" s="6"/>
      <c r="K28" s="6"/>
      <c r="L28" s="6"/>
      <c r="M28" s="6"/>
      <c r="N28" s="7"/>
    </row>
    <row r="29" spans="2:14" x14ac:dyDescent="0.3">
      <c r="B29" s="14"/>
      <c r="G29" s="39"/>
      <c r="I29" s="5"/>
      <c r="J29" s="6"/>
      <c r="K29" s="6"/>
      <c r="L29" s="6"/>
      <c r="M29" s="6"/>
      <c r="N29" s="7"/>
    </row>
    <row r="30" spans="2:14" x14ac:dyDescent="0.3">
      <c r="B30" s="14"/>
      <c r="G30" s="39"/>
      <c r="I30" s="5"/>
      <c r="J30" s="6"/>
      <c r="K30" s="6"/>
      <c r="L30" s="6"/>
      <c r="M30" s="6"/>
      <c r="N30" s="7"/>
    </row>
    <row r="31" spans="2:14" x14ac:dyDescent="0.3">
      <c r="B31" s="14"/>
      <c r="G31" s="39"/>
      <c r="I31" s="5"/>
      <c r="J31" s="6"/>
      <c r="K31" s="6"/>
      <c r="L31" s="6"/>
      <c r="M31" s="6"/>
      <c r="N31" s="7"/>
    </row>
    <row r="32" spans="2:14" x14ac:dyDescent="0.3">
      <c r="B32" s="14"/>
      <c r="G32" s="39"/>
      <c r="I32" s="5"/>
      <c r="J32" s="6"/>
      <c r="K32" s="6"/>
      <c r="L32" s="6"/>
      <c r="M32" s="6"/>
      <c r="N32" s="7"/>
    </row>
    <row r="33" spans="2:14" x14ac:dyDescent="0.3">
      <c r="B33" s="28" t="s">
        <v>19</v>
      </c>
      <c r="C33">
        <f>SUM(C28:C32)</f>
        <v>0</v>
      </c>
      <c r="D33">
        <f>SUM(D28:D32)</f>
        <v>0</v>
      </c>
      <c r="E33">
        <f>SUM(E28:E32)</f>
        <v>0</v>
      </c>
      <c r="F33">
        <f>SUM(F28:F32)</f>
        <v>0</v>
      </c>
      <c r="G33" s="29">
        <f>--IF(E24&gt;E25, E24*1, IF(E25&gt;E24, E25*1))</f>
        <v>0</v>
      </c>
      <c r="I33" s="5"/>
      <c r="J33" s="6"/>
      <c r="K33" s="6"/>
      <c r="L33" s="6"/>
      <c r="M33" s="6"/>
      <c r="N33" s="7"/>
    </row>
    <row r="34" spans="2:14" x14ac:dyDescent="0.3">
      <c r="B34" s="30"/>
      <c r="C34" s="31"/>
      <c r="D34" s="31"/>
      <c r="E34" s="31"/>
      <c r="F34" s="31" t="s">
        <v>20</v>
      </c>
      <c r="G34" s="32">
        <f>SUM(C33:G33)</f>
        <v>0</v>
      </c>
      <c r="I34" s="5"/>
      <c r="J34" s="6"/>
      <c r="K34" s="6"/>
      <c r="L34" s="6"/>
      <c r="M34" s="6"/>
      <c r="N34" s="7"/>
    </row>
    <row r="35" spans="2:14" x14ac:dyDescent="0.3">
      <c r="I35" s="33" t="s">
        <v>13</v>
      </c>
      <c r="J35" s="34"/>
      <c r="K35" s="34"/>
      <c r="L35" s="34"/>
      <c r="M35" s="34"/>
      <c r="N35" s="35"/>
    </row>
    <row r="36" spans="2:14" x14ac:dyDescent="0.3">
      <c r="I36" s="12" t="s">
        <v>4</v>
      </c>
      <c r="J36" s="13" t="s">
        <v>21</v>
      </c>
      <c r="K36" s="13" t="s">
        <v>22</v>
      </c>
      <c r="L36" s="13" t="s">
        <v>16</v>
      </c>
      <c r="M36" s="13" t="s">
        <v>17</v>
      </c>
      <c r="N36" s="15" t="s">
        <v>18</v>
      </c>
    </row>
    <row r="37" spans="2:14" x14ac:dyDescent="0.3">
      <c r="I37" s="5"/>
      <c r="J37" s="6"/>
      <c r="K37" s="6"/>
      <c r="L37" s="6"/>
      <c r="M37" s="6"/>
      <c r="N37" s="7"/>
    </row>
    <row r="38" spans="2:14" x14ac:dyDescent="0.3">
      <c r="I38" s="5"/>
      <c r="J38" s="6"/>
      <c r="K38" s="6"/>
      <c r="L38" s="6"/>
      <c r="M38" s="6"/>
      <c r="N38" s="7"/>
    </row>
    <row r="39" spans="2:14" x14ac:dyDescent="0.3">
      <c r="I39" s="5"/>
      <c r="J39" s="6"/>
      <c r="K39" s="6"/>
      <c r="L39" s="6"/>
      <c r="M39" s="6"/>
      <c r="N39" s="7"/>
    </row>
    <row r="40" spans="2:14" x14ac:dyDescent="0.3">
      <c r="I40" s="5"/>
      <c r="J40" s="6"/>
      <c r="K40" s="6"/>
      <c r="L40" s="6"/>
      <c r="M40" s="6"/>
      <c r="N40" s="7"/>
    </row>
    <row r="41" spans="2:14" x14ac:dyDescent="0.3">
      <c r="I41" s="5"/>
      <c r="J41" s="6"/>
      <c r="K41" s="6"/>
      <c r="L41" s="6"/>
      <c r="M41" s="6"/>
      <c r="N41" s="7"/>
    </row>
    <row r="42" spans="2:14" x14ac:dyDescent="0.3">
      <c r="I42" s="5"/>
      <c r="J42" s="6"/>
      <c r="K42" s="6"/>
      <c r="L42" s="6"/>
      <c r="M42" s="6"/>
      <c r="N42" s="7"/>
    </row>
    <row r="43" spans="2:14" x14ac:dyDescent="0.3">
      <c r="I43" s="5"/>
      <c r="J43" s="6"/>
      <c r="K43" s="6"/>
      <c r="L43" s="6"/>
      <c r="M43" s="6"/>
      <c r="N43" s="7"/>
    </row>
    <row r="44" spans="2:14" x14ac:dyDescent="0.3">
      <c r="I44" s="16"/>
      <c r="J44" s="17"/>
      <c r="K44" s="17"/>
      <c r="L44" s="17"/>
      <c r="M44" s="17"/>
      <c r="N44" s="18"/>
    </row>
    <row r="48" spans="2:14" x14ac:dyDescent="0.3">
      <c r="J48" s="19"/>
    </row>
  </sheetData>
  <sheetProtection algorithmName="SHA-512" hashValue="J5jRPll0hb+mGDcq+mi/QdaKJPP0B3UpLeujBFzKF6MREWTeCgoP4wlBh9bn+QfQJ73Oma2Zets5kABI0J36qA==" saltValue="mWQsJ+zkTjEWafYMY92V7w==" spinCount="100000" sheet="1" objects="1" scenarios="1"/>
  <protectedRanges>
    <protectedRange algorithmName="SHA-512" hashValue="HRKiRlpVroc7cPXrzbIMMN1hdgP9mn8xWBBcl3sT6/euMOGRZST62s15wUoufdbQFeDXFoP7/dIRxqobapsNSg==" saltValue="aZgCUalDbZzVAWBrPH0STQ==" spinCount="100000" sqref="B33:G34" name="Range2"/>
    <protectedRange algorithmName="SHA-512" hashValue="TBeYgnAlkChMTW3kxzFVB8Zni74O43fl8HFCYOLKQCD9ZBsllFcFBwPxLCDQYi4IPxlOET4w62ZE+a7HByvXeg==" saltValue="NEhVytqgV9mUiSdsR7el6A==" spinCount="100000" sqref="B23:E25" name="Range1"/>
  </protectedRanges>
  <mergeCells count="9">
    <mergeCell ref="I35:N35"/>
    <mergeCell ref="I8:N8"/>
    <mergeCell ref="G28:G32"/>
    <mergeCell ref="B8:G8"/>
    <mergeCell ref="I10:N10"/>
    <mergeCell ref="B10:E10"/>
    <mergeCell ref="B23:C23"/>
    <mergeCell ref="B25:D25"/>
    <mergeCell ref="B26:E26"/>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336FC-6B43-49F8-A157-3863667A4F7B}">
  <dimension ref="A2:AC10"/>
  <sheetViews>
    <sheetView topLeftCell="A3" workbookViewId="0">
      <selection activeCell="H10" sqref="H10"/>
    </sheetView>
  </sheetViews>
  <sheetFormatPr defaultRowHeight="14.4" x14ac:dyDescent="0.3"/>
  <cols>
    <col min="2" max="2" width="24.88671875" customWidth="1"/>
    <col min="3" max="3" width="38.109375" customWidth="1"/>
  </cols>
  <sheetData>
    <row r="2" spans="1:29" x14ac:dyDescent="0.3">
      <c r="A2" s="53" t="s">
        <v>23</v>
      </c>
      <c r="B2" s="53"/>
      <c r="C2" s="53"/>
      <c r="D2" s="53"/>
      <c r="E2" s="53"/>
      <c r="F2" s="53"/>
      <c r="G2" s="53"/>
      <c r="I2" s="54" t="s">
        <v>24</v>
      </c>
      <c r="J2" s="54"/>
      <c r="K2" s="54"/>
      <c r="L2" s="54"/>
      <c r="M2" s="54"/>
      <c r="N2" s="54"/>
      <c r="O2" s="54"/>
      <c r="P2" s="54"/>
      <c r="Q2" s="54"/>
      <c r="R2" s="54"/>
      <c r="S2" s="1"/>
      <c r="T2" s="1"/>
      <c r="U2" s="1"/>
      <c r="V2" s="1"/>
      <c r="W2" s="1"/>
      <c r="X2" s="1"/>
      <c r="Y2" s="1"/>
      <c r="Z2" s="1"/>
      <c r="AA2" s="1"/>
      <c r="AB2" s="1"/>
      <c r="AC2" s="1"/>
    </row>
    <row r="10" spans="1:29" x14ac:dyDescent="0.3">
      <c r="H10" t="s">
        <v>25</v>
      </c>
    </row>
  </sheetData>
  <mergeCells count="2">
    <mergeCell ref="A2:G2"/>
    <mergeCell ref="I2:R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F117F-AF26-4A17-B927-604EAFD9A32D}">
  <dimension ref="B10:N50"/>
  <sheetViews>
    <sheetView tabSelected="1" topLeftCell="A16" zoomScale="72" workbookViewId="0">
      <selection activeCell="B25" sqref="B25:E27"/>
    </sheetView>
  </sheetViews>
  <sheetFormatPr defaultRowHeight="14.4" x14ac:dyDescent="0.3"/>
  <cols>
    <col min="1" max="1" width="8.88671875" style="2"/>
    <col min="2" max="2" width="20.109375" style="2" customWidth="1"/>
    <col min="3" max="3" width="20" style="2" customWidth="1"/>
    <col min="4" max="4" width="32.88671875" style="2" customWidth="1"/>
    <col min="5" max="5" width="24.88671875" style="2" customWidth="1"/>
    <col min="6" max="6" width="14.88671875" style="2" customWidth="1"/>
    <col min="7" max="7" width="17.88671875" style="2" customWidth="1"/>
    <col min="8" max="8" width="8.88671875" style="2"/>
    <col min="9" max="9" width="19.44140625" style="2" customWidth="1"/>
    <col min="10" max="10" width="31.6640625" style="2" customWidth="1"/>
    <col min="11" max="11" width="27.33203125" style="2" customWidth="1"/>
    <col min="12" max="12" width="24.33203125" style="2" customWidth="1"/>
    <col min="13" max="13" width="14.5546875" style="2" customWidth="1"/>
    <col min="14" max="14" width="20" style="2" customWidth="1"/>
    <col min="15" max="16384" width="8.88671875" style="2"/>
  </cols>
  <sheetData>
    <row r="10" spans="2:14" x14ac:dyDescent="0.3">
      <c r="B10" s="40" t="s">
        <v>26</v>
      </c>
      <c r="C10" s="41"/>
      <c r="D10" s="41"/>
      <c r="E10" s="41"/>
      <c r="F10" s="41"/>
      <c r="G10" s="42"/>
      <c r="I10" s="36" t="s">
        <v>27</v>
      </c>
      <c r="J10" s="37"/>
      <c r="K10" s="37"/>
      <c r="L10" s="37"/>
      <c r="M10" s="37"/>
      <c r="N10" s="38"/>
    </row>
    <row r="11" spans="2:14" x14ac:dyDescent="0.3">
      <c r="B11" s="3" t="s">
        <v>28</v>
      </c>
      <c r="C11" s="56"/>
      <c r="D11" s="56"/>
      <c r="E11" s="56"/>
      <c r="F11" s="56"/>
      <c r="G11" s="4"/>
      <c r="I11" s="5" t="s">
        <v>29</v>
      </c>
      <c r="J11" s="6"/>
      <c r="K11" s="6"/>
      <c r="L11" s="6"/>
      <c r="M11" s="6"/>
      <c r="N11" s="7"/>
    </row>
    <row r="12" spans="2:14" x14ac:dyDescent="0.3">
      <c r="B12" s="57" t="s">
        <v>30</v>
      </c>
      <c r="C12" s="58"/>
      <c r="D12" s="58"/>
      <c r="E12" s="59"/>
      <c r="F12" s="20"/>
      <c r="G12" s="21"/>
      <c r="I12" s="33" t="s">
        <v>3</v>
      </c>
      <c r="J12" s="34"/>
      <c r="K12" s="34"/>
      <c r="L12" s="34"/>
      <c r="M12" s="34"/>
      <c r="N12" s="35"/>
    </row>
    <row r="13" spans="2:14" x14ac:dyDescent="0.3">
      <c r="B13" s="25" t="s">
        <v>31</v>
      </c>
      <c r="C13" s="26" t="s">
        <v>32</v>
      </c>
      <c r="D13" s="26" t="s">
        <v>33</v>
      </c>
      <c r="E13" s="26" t="s">
        <v>34</v>
      </c>
      <c r="F13" s="20"/>
      <c r="G13" s="21"/>
      <c r="I13" s="12" t="s">
        <v>31</v>
      </c>
      <c r="J13" s="13" t="s">
        <v>32</v>
      </c>
      <c r="K13" s="13" t="s">
        <v>33</v>
      </c>
      <c r="L13" s="13" t="s">
        <v>34</v>
      </c>
      <c r="M13" s="6"/>
      <c r="N13" s="7"/>
    </row>
    <row r="14" spans="2:14" x14ac:dyDescent="0.3">
      <c r="B14" s="10"/>
      <c r="C14" s="11"/>
      <c r="D14" s="11"/>
      <c r="E14" s="11"/>
      <c r="F14" s="8"/>
      <c r="G14" s="9"/>
      <c r="I14" s="12"/>
      <c r="J14" s="13"/>
      <c r="K14" s="13"/>
      <c r="L14" s="13"/>
      <c r="M14" s="6"/>
      <c r="N14" s="7"/>
    </row>
    <row r="15" spans="2:14" x14ac:dyDescent="0.3">
      <c r="B15" s="10"/>
      <c r="C15" s="11"/>
      <c r="D15" s="11"/>
      <c r="E15" s="11"/>
      <c r="F15" s="8"/>
      <c r="G15" s="9"/>
      <c r="I15" s="12"/>
      <c r="J15" s="13"/>
      <c r="K15" s="13"/>
      <c r="L15" s="13"/>
      <c r="M15" s="6"/>
      <c r="N15" s="7"/>
    </row>
    <row r="16" spans="2:14" x14ac:dyDescent="0.3">
      <c r="B16" s="10"/>
      <c r="C16" s="11"/>
      <c r="D16" s="11"/>
      <c r="E16" s="11"/>
      <c r="F16" s="8"/>
      <c r="G16" s="9"/>
      <c r="I16" s="12"/>
      <c r="J16" s="13"/>
      <c r="K16" s="13"/>
      <c r="L16" s="13"/>
      <c r="M16" s="6"/>
      <c r="N16" s="7"/>
    </row>
    <row r="17" spans="2:14" x14ac:dyDescent="0.3">
      <c r="B17" s="14"/>
      <c r="F17" s="8"/>
      <c r="G17" s="9"/>
      <c r="I17" s="5"/>
      <c r="J17" s="6"/>
      <c r="K17" s="6"/>
      <c r="L17" s="6"/>
      <c r="M17" s="6"/>
      <c r="N17" s="7"/>
    </row>
    <row r="18" spans="2:14" x14ac:dyDescent="0.3">
      <c r="B18" s="14"/>
      <c r="F18" s="8"/>
      <c r="G18" s="9"/>
      <c r="I18" s="5"/>
      <c r="J18" s="6"/>
      <c r="K18" s="6"/>
      <c r="L18" s="6"/>
      <c r="M18" s="6"/>
      <c r="N18" s="7"/>
    </row>
    <row r="19" spans="2:14" x14ac:dyDescent="0.3">
      <c r="B19" s="14"/>
      <c r="F19" s="8"/>
      <c r="G19" s="9"/>
      <c r="I19" s="5"/>
      <c r="J19" s="6"/>
      <c r="K19" s="6"/>
      <c r="L19" s="6"/>
      <c r="M19" s="6"/>
      <c r="N19" s="7"/>
    </row>
    <row r="20" spans="2:14" x14ac:dyDescent="0.3">
      <c r="B20" s="14"/>
      <c r="F20" s="8"/>
      <c r="G20" s="9"/>
      <c r="I20" s="5"/>
      <c r="J20" s="6"/>
      <c r="K20" s="6"/>
      <c r="L20" s="6"/>
      <c r="M20" s="6"/>
      <c r="N20" s="7"/>
    </row>
    <row r="21" spans="2:14" x14ac:dyDescent="0.3">
      <c r="B21" s="14"/>
      <c r="F21" s="8"/>
      <c r="G21" s="9"/>
      <c r="I21" s="5"/>
      <c r="J21" s="6"/>
      <c r="K21" s="6"/>
      <c r="L21" s="6"/>
      <c r="M21" s="6"/>
      <c r="N21" s="7"/>
    </row>
    <row r="22" spans="2:14" x14ac:dyDescent="0.3">
      <c r="B22" s="14"/>
      <c r="F22" s="8"/>
      <c r="G22" s="9"/>
      <c r="I22" s="5"/>
      <c r="J22" s="6"/>
      <c r="K22" s="6"/>
      <c r="L22" s="6"/>
      <c r="M22" s="6"/>
      <c r="N22" s="7"/>
    </row>
    <row r="23" spans="2:14" x14ac:dyDescent="0.3">
      <c r="B23" s="14"/>
      <c r="F23" s="8"/>
      <c r="G23" s="9"/>
      <c r="I23" s="5"/>
      <c r="J23" s="6"/>
      <c r="K23" s="6"/>
      <c r="L23" s="6"/>
      <c r="M23" s="6"/>
      <c r="N23" s="7"/>
    </row>
    <row r="24" spans="2:14" x14ac:dyDescent="0.3">
      <c r="B24" s="14"/>
      <c r="F24" s="8"/>
      <c r="G24" s="9"/>
      <c r="I24" s="5"/>
      <c r="J24" s="6"/>
      <c r="K24" s="6"/>
      <c r="L24" s="6"/>
      <c r="M24" s="6"/>
      <c r="N24" s="7"/>
    </row>
    <row r="25" spans="2:14" x14ac:dyDescent="0.3">
      <c r="B25" s="46" t="s">
        <v>35</v>
      </c>
      <c r="C25" s="47"/>
      <c r="D25">
        <f>SUM(D14:D24)</f>
        <v>0</v>
      </c>
      <c r="E25" s="20"/>
      <c r="F25" s="20"/>
      <c r="G25" s="21"/>
      <c r="I25" s="5"/>
      <c r="J25" s="6"/>
      <c r="K25" s="6"/>
      <c r="L25" s="6"/>
      <c r="M25" s="6"/>
      <c r="N25" s="7"/>
    </row>
    <row r="26" spans="2:14" x14ac:dyDescent="0.3">
      <c r="B26" s="22"/>
      <c r="C26" s="23" t="s">
        <v>36</v>
      </c>
      <c r="D26" s="24"/>
      <c r="E26">
        <f>SUM(E14:E24)</f>
        <v>0</v>
      </c>
      <c r="F26" s="20"/>
      <c r="G26" s="21"/>
      <c r="I26" s="5"/>
      <c r="J26" s="6"/>
      <c r="K26" s="6"/>
      <c r="L26" s="6"/>
      <c r="M26" s="6"/>
      <c r="N26" s="7"/>
    </row>
    <row r="27" spans="2:14" x14ac:dyDescent="0.3">
      <c r="B27" s="48" t="s">
        <v>37</v>
      </c>
      <c r="C27" s="49"/>
      <c r="D27" s="49"/>
      <c r="E27">
        <f>--IF(D25&gt;=5000, D25*0.09)</f>
        <v>0</v>
      </c>
      <c r="F27" s="20"/>
      <c r="G27" s="21"/>
      <c r="I27" s="5"/>
      <c r="J27" s="6"/>
      <c r="K27" s="6"/>
      <c r="L27" s="6"/>
      <c r="M27" s="6"/>
      <c r="N27" s="7"/>
    </row>
    <row r="28" spans="2:14" x14ac:dyDescent="0.3">
      <c r="B28" s="50" t="s">
        <v>38</v>
      </c>
      <c r="C28" s="51"/>
      <c r="D28" s="51"/>
      <c r="E28" s="52"/>
      <c r="F28" s="20"/>
      <c r="G28" s="21"/>
      <c r="I28" s="5"/>
      <c r="J28" s="6"/>
      <c r="K28" s="6"/>
      <c r="L28" s="6"/>
      <c r="M28" s="6"/>
      <c r="N28" s="7"/>
    </row>
    <row r="29" spans="2:14" x14ac:dyDescent="0.3">
      <c r="B29" s="25" t="s">
        <v>31</v>
      </c>
      <c r="C29" s="26" t="s">
        <v>39</v>
      </c>
      <c r="D29" s="26" t="s">
        <v>40</v>
      </c>
      <c r="E29" s="26" t="s">
        <v>41</v>
      </c>
      <c r="F29" s="26" t="s">
        <v>42</v>
      </c>
      <c r="G29" s="27" t="s">
        <v>43</v>
      </c>
      <c r="I29" s="5"/>
      <c r="J29" s="6"/>
      <c r="K29" s="6"/>
      <c r="L29" s="6"/>
      <c r="M29" s="6"/>
      <c r="N29" s="7"/>
    </row>
    <row r="30" spans="2:14" x14ac:dyDescent="0.3">
      <c r="B30" s="14"/>
      <c r="G30" s="55"/>
      <c r="I30" s="5"/>
      <c r="J30" s="6"/>
      <c r="K30" s="6"/>
      <c r="L30" s="6"/>
      <c r="M30" s="6"/>
      <c r="N30" s="7"/>
    </row>
    <row r="31" spans="2:14" x14ac:dyDescent="0.3">
      <c r="B31" s="14"/>
      <c r="G31" s="55"/>
      <c r="I31" s="5"/>
      <c r="J31" s="6"/>
      <c r="K31" s="6"/>
      <c r="L31" s="6"/>
      <c r="M31" s="6"/>
      <c r="N31" s="7"/>
    </row>
    <row r="32" spans="2:14" x14ac:dyDescent="0.3">
      <c r="B32" s="14"/>
      <c r="G32" s="55"/>
      <c r="I32" s="5"/>
      <c r="J32" s="6"/>
      <c r="K32" s="6"/>
      <c r="L32" s="6"/>
      <c r="M32" s="6"/>
      <c r="N32" s="7"/>
    </row>
    <row r="33" spans="2:14" x14ac:dyDescent="0.3">
      <c r="B33" s="14"/>
      <c r="G33" s="55"/>
      <c r="I33" s="5"/>
      <c r="J33" s="6"/>
      <c r="K33" s="6"/>
      <c r="L33" s="6"/>
      <c r="M33" s="6"/>
      <c r="N33" s="7"/>
    </row>
    <row r="34" spans="2:14" x14ac:dyDescent="0.3">
      <c r="B34" s="14"/>
      <c r="G34" s="55"/>
      <c r="I34" s="5"/>
      <c r="J34" s="6"/>
      <c r="K34" s="6"/>
      <c r="L34" s="6"/>
      <c r="M34" s="6"/>
      <c r="N34" s="7"/>
    </row>
    <row r="35" spans="2:14" x14ac:dyDescent="0.3">
      <c r="B35" s="28" t="s">
        <v>44</v>
      </c>
      <c r="C35">
        <f>SUM(C30:C34)</f>
        <v>0</v>
      </c>
      <c r="D35">
        <f>SUM(D30:D34)</f>
        <v>0</v>
      </c>
      <c r="E35">
        <f>SUM(E30:E34)</f>
        <v>0</v>
      </c>
      <c r="F35">
        <f>SUM(F30:F34)</f>
        <v>0</v>
      </c>
      <c r="G35" s="29">
        <f>--IF(E26&gt;E27, E26*1, IF(E27&gt;E26, E27*1))</f>
        <v>0</v>
      </c>
      <c r="I35" s="5"/>
      <c r="J35" s="6"/>
      <c r="K35" s="6"/>
      <c r="L35" s="6"/>
      <c r="M35" s="6"/>
      <c r="N35" s="7"/>
    </row>
    <row r="36" spans="2:14" x14ac:dyDescent="0.3">
      <c r="B36" s="30"/>
      <c r="C36" s="31"/>
      <c r="D36" s="31"/>
      <c r="E36" s="31"/>
      <c r="F36" s="31" t="s">
        <v>45</v>
      </c>
      <c r="G36" s="32">
        <f>SUM(C35:G35)</f>
        <v>0</v>
      </c>
      <c r="I36" s="5"/>
      <c r="J36" s="6"/>
      <c r="K36" s="6"/>
      <c r="L36" s="6"/>
      <c r="M36" s="6"/>
      <c r="N36" s="7"/>
    </row>
    <row r="37" spans="2:14" x14ac:dyDescent="0.3">
      <c r="I37" s="33" t="s">
        <v>13</v>
      </c>
      <c r="J37" s="34"/>
      <c r="K37" s="34"/>
      <c r="L37" s="34"/>
      <c r="M37" s="34"/>
      <c r="N37" s="35"/>
    </row>
    <row r="38" spans="2:14" x14ac:dyDescent="0.3">
      <c r="I38" s="12" t="s">
        <v>31</v>
      </c>
      <c r="J38" s="13" t="s">
        <v>39</v>
      </c>
      <c r="K38" s="13" t="s">
        <v>40</v>
      </c>
      <c r="L38" s="13" t="s">
        <v>41</v>
      </c>
      <c r="M38" s="13" t="s">
        <v>42</v>
      </c>
      <c r="N38" s="15" t="s">
        <v>43</v>
      </c>
    </row>
    <row r="39" spans="2:14" x14ac:dyDescent="0.3">
      <c r="I39" s="5"/>
      <c r="J39" s="6"/>
      <c r="K39" s="6"/>
      <c r="L39" s="6"/>
      <c r="M39" s="6"/>
      <c r="N39" s="7"/>
    </row>
    <row r="40" spans="2:14" x14ac:dyDescent="0.3">
      <c r="I40" s="5"/>
      <c r="J40" s="6"/>
      <c r="K40" s="6"/>
      <c r="L40" s="6"/>
      <c r="M40" s="6"/>
      <c r="N40" s="7"/>
    </row>
    <row r="41" spans="2:14" x14ac:dyDescent="0.3">
      <c r="I41" s="5"/>
      <c r="J41" s="6"/>
      <c r="K41" s="6"/>
      <c r="L41" s="6"/>
      <c r="M41" s="6"/>
      <c r="N41" s="7"/>
    </row>
    <row r="42" spans="2:14" x14ac:dyDescent="0.3">
      <c r="I42" s="5"/>
      <c r="J42" s="6"/>
      <c r="K42" s="6"/>
      <c r="L42" s="6"/>
      <c r="M42" s="6"/>
      <c r="N42" s="7"/>
    </row>
    <row r="43" spans="2:14" x14ac:dyDescent="0.3">
      <c r="I43" s="5"/>
      <c r="J43" s="6"/>
      <c r="K43" s="6"/>
      <c r="L43" s="6"/>
      <c r="M43" s="6"/>
      <c r="N43" s="7"/>
    </row>
    <row r="44" spans="2:14" x14ac:dyDescent="0.3">
      <c r="I44" s="5"/>
      <c r="J44" s="6"/>
      <c r="K44" s="6"/>
      <c r="L44" s="6"/>
      <c r="M44" s="6"/>
      <c r="N44" s="7"/>
    </row>
    <row r="45" spans="2:14" x14ac:dyDescent="0.3">
      <c r="I45" s="5"/>
      <c r="J45" s="6"/>
      <c r="K45" s="6"/>
      <c r="L45" s="6"/>
      <c r="M45" s="6"/>
      <c r="N45" s="7"/>
    </row>
    <row r="46" spans="2:14" x14ac:dyDescent="0.3">
      <c r="I46" s="16"/>
      <c r="J46" s="17"/>
      <c r="K46" s="17"/>
      <c r="L46" s="17"/>
      <c r="M46" s="17"/>
      <c r="N46" s="18"/>
    </row>
    <row r="50" spans="10:10" x14ac:dyDescent="0.3">
      <c r="J50" s="19"/>
    </row>
  </sheetData>
  <sheetProtection algorithmName="SHA-512" hashValue="kZdo7se3ggjUF2JlxgM2c1JU8hTPDKh77JN0SjKBmcZwsZnqo8pwy3Z263+NJ5gbLG6iSKsXOzN2ZpD0aZiUtQ==" saltValue="L4R14kPdhBL+nHJS1pLudw==" spinCount="100000" sheet="1" objects="1" scenarios="1"/>
  <protectedRanges>
    <protectedRange algorithmName="SHA-512" hashValue="/BGfyPpu8a04m2/nzpCvb3jP1Qq3TUMh87Z34+qZD56AlkKptFaBQQz1CNWC7ryuR+amZinVGqVSS1LkhDUZZg==" saltValue="o44T4eVjs6X3oL2H9xKiTA==" spinCount="100000" sqref="G30:G34" name="Range4"/>
    <protectedRange algorithmName="SHA-512" hashValue="7SeVtHOA4M9J9jcx05QFmfklUSCQRIgK7ABnK0FhoP6qPf7KqG5S0N7efOR+YgZf+uVeLIgFGKLgs6Czb8tbeQ==" saltValue="7MZlJhOX0Zy+kB/d5uEwKg==" spinCount="100000" sqref="B25:E276" name="Range2"/>
    <protectedRange sqref="B13:E13" name="Range1"/>
    <protectedRange algorithmName="SHA-512" hashValue="wHEUNt1wkI7gz2BZXblKLwjKJL81hKwsrixlXLfie3IxObkzg8Q5WKEjzVNGPzM0lqIxWNQn4XcCWG4Iwpegeg==" saltValue="SWh8kzUelKtX4k4p/Zq3WA==" spinCount="100000" sqref="B35:G36" name="Range3"/>
  </protectedRanges>
  <mergeCells count="10">
    <mergeCell ref="B28:E28"/>
    <mergeCell ref="G30:G34"/>
    <mergeCell ref="I37:N37"/>
    <mergeCell ref="C11:F11"/>
    <mergeCell ref="B10:G10"/>
    <mergeCell ref="I10:N10"/>
    <mergeCell ref="B12:E12"/>
    <mergeCell ref="I12:N12"/>
    <mergeCell ref="B25:C25"/>
    <mergeCell ref="B27:D2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C3D7E8C960ED4D9BFB448C190A7975" ma:contentTypeVersion="17" ma:contentTypeDescription="Create a new document." ma:contentTypeScope="" ma:versionID="47159b8609a4ab8bca4944be0b97b675">
  <xsd:schema xmlns:xsd="http://www.w3.org/2001/XMLSchema" xmlns:xs="http://www.w3.org/2001/XMLSchema" xmlns:p="http://schemas.microsoft.com/office/2006/metadata/properties" xmlns:ns2="65b290ae-3aa3-4611-be04-98f75b6ee640" xmlns:ns3="31f61221-3fd1-4e57-9da0-08af91cc97f9" targetNamespace="http://schemas.microsoft.com/office/2006/metadata/properties" ma:root="true" ma:fieldsID="ff3949b1f7e752b41be9e88f63682581" ns2:_="" ns3:_="">
    <xsd:import namespace="65b290ae-3aa3-4611-be04-98f75b6ee640"/>
    <xsd:import namespace="31f61221-3fd1-4e57-9da0-08af91cc97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lcf76f155ced4ddcb4097134ff3c332f" minOccurs="0"/>
                <xsd:element ref="ns3:TaxCatchAll" minOccurs="0"/>
                <xsd:element ref="ns2:MediaServiceObjectDetectorVersions" minOccurs="0"/>
                <xsd:element ref="ns2:Not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290ae-3aa3-4611-be04-98f75b6ee6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2574154-7301-4f21-8998-4d0caa961c2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Notes" ma:index="22"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f61221-3fd1-4e57-9da0-08af91cc97f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58a59b0-1589-412f-833c-ad906f15bed0}" ma:internalName="TaxCatchAll" ma:showField="CatchAllData" ma:web="31f61221-3fd1-4e57-9da0-08af91cc97f9">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b290ae-3aa3-4611-be04-98f75b6ee640">
      <Terms xmlns="http://schemas.microsoft.com/office/infopath/2007/PartnerControls"/>
    </lcf76f155ced4ddcb4097134ff3c332f>
    <TaxCatchAll xmlns="31f61221-3fd1-4e57-9da0-08af91cc97f9" xsi:nil="true"/>
    <Notes xmlns="65b290ae-3aa3-4611-be04-98f75b6ee640" xsi:nil="true"/>
  </documentManagement>
</p:properties>
</file>

<file path=customXml/itemProps1.xml><?xml version="1.0" encoding="utf-8"?>
<ds:datastoreItem xmlns:ds="http://schemas.openxmlformats.org/officeDocument/2006/customXml" ds:itemID="{5FE6F527-6F04-45BD-A250-50C9B1653738}">
  <ds:schemaRefs>
    <ds:schemaRef ds:uri="http://schemas.microsoft.com/sharepoint/v3/contenttype/forms"/>
  </ds:schemaRefs>
</ds:datastoreItem>
</file>

<file path=customXml/itemProps2.xml><?xml version="1.0" encoding="utf-8"?>
<ds:datastoreItem xmlns:ds="http://schemas.openxmlformats.org/officeDocument/2006/customXml" ds:itemID="{E85CF462-3C00-4FB1-9B88-141DE2BC1F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290ae-3aa3-4611-be04-98f75b6ee640"/>
    <ds:schemaRef ds:uri="31f61221-3fd1-4e57-9da0-08af91cc97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CC2463-35A0-4F49-AD65-387538F11774}">
  <ds:schemaRefs>
    <ds:schemaRef ds:uri="http://schemas.microsoft.com/office/2006/metadata/properties"/>
    <ds:schemaRef ds:uri="http://schemas.microsoft.com/office/infopath/2007/PartnerControls"/>
    <ds:schemaRef ds:uri="65b290ae-3aa3-4611-be04-98f75b6ee640"/>
    <ds:schemaRef ds:uri="31f61221-3fd1-4e57-9da0-08af91cc97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 Calculator</vt:lpstr>
      <vt:lpstr>Income Rules</vt:lpstr>
      <vt:lpstr>Calculadora de ingresos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Anne Chase</cp:lastModifiedBy>
  <cp:revision/>
  <dcterms:created xsi:type="dcterms:W3CDTF">2023-09-11T15:23:54Z</dcterms:created>
  <dcterms:modified xsi:type="dcterms:W3CDTF">2023-11-01T23:25:01Z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0x0101008CC3D7E8C960ED4D9BFB448C190A7975</vt:lpwstr>
  </property>
  <property fmtid="{D5CDD505-2E9C-101B-9397-08002B2CF9AE}" pid="3" name="Order">
    <vt:r8>21800</vt:r8>
  </property>
  <property fmtid="{D5CDD505-2E9C-101B-9397-08002B2CF9AE}" pid="4" name="ComplianceAssetId">
    <vt:lpwstr/>
  </property>
  <property fmtid="{D5CDD505-2E9C-101B-9397-08002B2CF9AE}" pid="5" name="_activity">
    <vt:lpwstr>{"FileActivityType":"6","FileActivityTimeStamp":"2023-09-11T16:30:50.797Z","FileActivityUsersOnPage":[{"DisplayName":"Anne Chase","Id":"achase@sanjuandevelopment.com"}],"FileActivityNavigationId":null}</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